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CD124E90-9772-40F5-A125-6E8644108691}" xr6:coauthVersionLast="36" xr6:coauthVersionMax="36" xr10:uidLastSave="{00000000-0000-0000-0000-000000000000}"/>
  <bookViews>
    <workbookView xWindow="0" yWindow="0" windowWidth="22260" windowHeight="12645" xr2:uid="{00000000-000D-0000-FFFF-FFFF00000000}"/>
  </bookViews>
  <sheets>
    <sheet name="21.pozīcija"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9" i="2" l="1"/>
  <c r="Q130" i="2"/>
</calcChain>
</file>

<file path=xl/sharedStrings.xml><?xml version="1.0" encoding="utf-8"?>
<sst xmlns="http://schemas.openxmlformats.org/spreadsheetml/2006/main" count="717" uniqueCount="355">
  <si>
    <t>Produkta kataloga numurs</t>
  </si>
  <si>
    <t>Produkta nosaukums</t>
  </si>
  <si>
    <t>Produkta ražotājs</t>
  </si>
  <si>
    <t>Produkta specifikācija</t>
  </si>
  <si>
    <t>N.p.k.</t>
  </si>
  <si>
    <t>Tehniskā specifikācija</t>
  </si>
  <si>
    <t>Cena EUR bez PVN</t>
  </si>
  <si>
    <t>PFB 600-2</t>
  </si>
  <si>
    <t>Uz galda novietojami elektroniskie svari</t>
  </si>
  <si>
    <t>1.	Svariem ir jāspēj veikt mērījumus diapazonā no 0 g līdz ne mazāk ka 600 g;
2.	Svaru mērījumu izšķirtspējai ir jābūt 0.01g vai augstākai;
3.	Svariem jāspēj veikt mērījumus izslēdzot taras svaru;
4.	Iekārtai ir jābūt aprīkotai ar LCD displeju</t>
  </si>
  <si>
    <t>Kern</t>
  </si>
  <si>
    <t>PFB 6000-2</t>
  </si>
  <si>
    <t>1.	Svariem ir jāspēj veikt mērījumus diapazonā no 0 g līdz ne mazāk ka 6000 g;
2.	Svaru mērījumu izšķirtspējai ir jābūt 0.05g vai augstākai;
3.	Svariem jāspēj veikt mērījumus izslēdzot taras svaru;
4.	Iekārtai ir jābūt aprīkotai ar LCD displeju</t>
  </si>
  <si>
    <t>V1200EU</t>
  </si>
  <si>
    <t>Pēcoperācijas kamera maziem dzīvniekiem</t>
  </si>
  <si>
    <t>1. elektroniski vadāms, regulējams no +10-50*C;  2. Iekšējo gaisa temperatūru var kontrolēt ar LED displeja palīdzību; 3. ventilācijas atveres kameras durvīs (durvis caurspdīgas); 4. Ventilācijas slēdzis (on/off); 5. Svars: 5.1 kg</t>
  </si>
  <si>
    <t>PECO services</t>
  </si>
  <si>
    <t>5804 000.010</t>
  </si>
  <si>
    <t>Daudzfunkcionāla centrifūga bez dzesētāja</t>
  </si>
  <si>
    <t>1.	Centrifūgai jānodrošina darbs ar 15 ml un 50 ml Flakona tipa stobriņiem, vakūtaineriem un mikrotestu formāta platītēm;
2.	Maksimālajam centrifugēšanas ātrumam izmantojot fiksētā leņķa rotorus jābūt vismaz 14 000 apgr/min, (uzstādīšana: sākot no nevairāk kā 200 apgr/min pa 10 apgr/min līdz maksimālajam apgriezienu skaitam);
3.	Maksimālajam centrifugēšanas ātrumam, izmantojot kausu-mainīgā leņķa rotoru, jābūt vismaz 4000 apgr/min (uzstādīšana: sākot no nevairāk kā 200 apgr/min pa 10 apgr/min līdz maksimālajam apgriezienu skaitam);
4.	Centrifūgas programmu atmiņā jābūt iespējai iestatīt ne mazāk kā 30 lietotāju programmu;
5.	Maksimāli patērētā Centrifūgas jauda nedrīkst pārsniegt 1000 W;
6.	Ierobežotās laboratorijas platības dēļ aparāta izmēri nedrīkst pārsniegt 55x65x40 cm (Platums x Dziļums x Augstums) un ierobežotās pieejamo mēbeļu izturības dēļ tā svars nedrīkst pārsniegt 70 kg;
7.	Jāpastāv iespējai uzsākt laika atskaiti, kad sasniegti uzstādītie parametri</t>
  </si>
  <si>
    <t>Eppendorf</t>
  </si>
  <si>
    <t>5804 746.007</t>
  </si>
  <si>
    <t>Alumīnija kausu mainīgā leņķa rotors</t>
  </si>
  <si>
    <t>1.	Rotoram, jābūt veidotam no alumīnija; 
2.	Rotoram ir jābūt kausu-mainīgā leņķa rotoram;
3.	Ir jāpastāv iespējai rotorā ievietot četrus centrifugēšanas kausus;
4.	Rotora maksimālajam centrifugēšanas ātrumam jābūt vismaz 4000 apgr/min 
5.	Rotoram jābūt savietojamam ar “Daudzfunkcionālo centrifūgu bez dzesētāja”.</t>
  </si>
  <si>
    <t>58047 45.007</t>
  </si>
  <si>
    <t>Stobriņu centrifugēšanas kausi</t>
  </si>
  <si>
    <t>1.	Centrifugēšanas kausiem ir jābūt veidotiem no alumīnija;
2.	Centrifugēšanas kausiem ir jābūt paredzētiem darbam ar dažāda tilpuma paraugu stobriņiem un pudelēm;
3.	Centrifugēšanas kausu tilpums nedrīkst būt mazāks par 250ml;
4.	Centrifugēšanas kausiem ir jābūt saderīgiem ar “Alumīnija kausu-mainīgā leņķa rotors”;
5.	Komplektā ir jābūt vismaz diviem Centrifugēšanas kausiem</t>
  </si>
  <si>
    <t>5804 783.000</t>
  </si>
  <si>
    <t>Adapteri 15 ml Falcon stobriņiem</t>
  </si>
  <si>
    <t>1.	Adapteriem jābūt piemērotiem darbam ar 15 ml Falcon stobriņiem;
2.	Adapteriem jābūt saderīgiem ar “Stobriņu centrifugēšanas kausiem ”;
3.	Komplektā ir jābūt vismaz diviem adapteriem</t>
  </si>
  <si>
    <t>5804 784.006</t>
  </si>
  <si>
    <t>Adapteri 50 ml Falcon stobriņiem</t>
  </si>
  <si>
    <t>1.	Adapteriem jābūt piemērotiem darbam ar 50 ml Falcon stobriņiem;
2.	Adapteriem jābūt saderīgiem ar “Stobriņu centrifugēšanas kausiem”;
3.	Komplektā ir jābūt vismaz diviem adapteriem.</t>
  </si>
  <si>
    <t>5804 791.002</t>
  </si>
  <si>
    <t>Adapteri 10 ml vakutaineriem</t>
  </si>
  <si>
    <t>1.	Adapteriem jābūt piemērotiem darbam ar 10 ml vakūtaineriem;
2.	Adapteriem jābūt saderīgiem ar “Stobriņu centrifugēšanas kausiem III”;
3.	Komplektā ir jābūt vismaz diviem adapteriem</t>
  </si>
  <si>
    <t>5804 715.004</t>
  </si>
  <si>
    <t>1,5 ml vai 2,0 ml Eppendorf stobriņu fiksētā leņķa rotors</t>
  </si>
  <si>
    <t>1.	Rotoram, jābūt veidotam no alumīnija; 
2.	Rotoram ir jābūt fiksētā leņķa rotoram;
3.	Ir jāpastāv iespējai rotorā ievietot vismaz 24 gab. 1.5ml vai 2.0 ml Eppendorf stobriņus;
4.	Rotora maksimālajam centrifugēšanas ātrumam jābūt vismaz 14000 apgr/min;
5.	Rotoram jābūt savietojamam ar “Daudzfunkcionālo centrifūgu bez dzesētāja”.</t>
  </si>
  <si>
    <t>5425 716.001</t>
  </si>
  <si>
    <t>Adapteri 0,5 ml Eppendorf stobriņiem</t>
  </si>
  <si>
    <t>1.	Adapteriem jābūt piemērotiem darbam ar 0.5 ml Eppendorf stobriņiem;
2.	Adapteriem jābūt saderīgiem ar “1.5 ml vai 2.0 ml Eppendorf stobriņu fiksētā leņķa rotoru ”;
3.	Komplektā ir jābūt vismaz 24 adapteriem</t>
  </si>
  <si>
    <t>5804 727.002</t>
  </si>
  <si>
    <t>Alumīnija 80 ml stobriņu fiksētā leņķa rotors</t>
  </si>
  <si>
    <t>1.	Rotoram, jābūt veidotam no alumīnija; 
2.	Rotoram ir jābūt fiksētā leņķa leņķa rotoram;
3.	Ir jāpastāv iespējai rotorā ievietot vismaz sešus 80 ml centrifugēšanas stobriņus;
4.	Rotora maksimālajam centrifugēšanas ātrumam jābūt vismaz 14000 apgr/min;
5.	Rotoram jābūt savietojamam ar “Daudzfunkcionālo centrifūgu bez dzesētāja III”.</t>
  </si>
  <si>
    <t>5804 776.003</t>
  </si>
  <si>
    <t>1.	Adapteriem jābūt piemērotiem darbam ar 15 ml Falcon stobriņiem;
2.	Adapteriem jābūt saderīgiem ar “Alumīnija 80 ml stobriņu fiksētā leņķa rotoru ”;
3.	Komplektā ir jābūt vismaz diviem adapteriem.</t>
  </si>
  <si>
    <t>5804 775.007</t>
  </si>
  <si>
    <t>1.	Adapteriem jābūt piemērotiem darbam ar 50 ml Falcon stobriņiem;
2.	Adapteriem jābūt saderīgiem ar “Alumīnija 80 ml stobriņu fiksētā leņķa rotoru”;
3.	Komplektā ir jābūt vismaz diviem adapteriem.</t>
  </si>
  <si>
    <t>1.	Centrifūgai jānodrošina darbs ar 15 ml un 50 ml Flakona tipa stobriņiem, 0.5 ml, 1.5 ml un 2.0 ml Eppendorfa tipa stobriņiem;
2.	Maksimālajam centrifugēšanas ātrumam, jābūt vismaz 4000 apgr/min;
3.	Maksimāli patērētā Centrifūgas jauda nedrīkst pārsniegt 250 W;
4.	Ierobežotās laboratorijas platības dēļ aparāta izmēri nedrīkst pārsniegt 40x45x30 cm (Platums x Dziļums x Augstums)</t>
  </si>
  <si>
    <t>1.	Rotoram, jābūt veidotam no alumīnija; 
2.	Rotoram ir jābūt kausu-mainīgā leņķa rotoram;
3.	Ir jāpastāv iespējai rotorā ievietot četrus centrifugēšanas kausus;
4.	Rotora maksimālajam centrifugēšanas ātrumam jābūt vismaz 4000 apgr/min 
5.	Rotoram jābūt savietojamam ar “Daudzfunkcionālo centrifūgu bez dzesētāja”.
6.	Komplektā jābūt četriem stobriņu centrifugēšanas kausiem</t>
  </si>
  <si>
    <t>1.	Adapteriem jābūt piemērotiem darbam ar 15 ml Falcon stobriņiem;
2.	Adapteriem jābūt saderīgiem ar “Alumīnija kausu-mainīgā leņķa rotoru ”;
3.	Komplektā ir jābūt vismaz diviem adapteriem</t>
  </si>
  <si>
    <t>1.	Adapteriem jābūt piemērotiem darbam ar 50 ml Falcon stobriņiem;
2.	Adapteriem jābūt saderīgiem ar “Alumīnija kausu-mainīgā leņķa rotoru”;
3.	Komplektā ir jābūt vismaz diviem adapteriem</t>
  </si>
  <si>
    <t>Adapteri 1,5ml un 2,0 ml Falcon stobriņiem</t>
  </si>
  <si>
    <t>1.	Adapteriem jābūt piemērotiem darbam ar .5 ml un 2 ml stobriņiem;
2.	Adapteriem jābūt saderīgiem ar “Alumīnija grozu-mainīgā leņķa rotoru”;
3.	Komplektā ir jābūt vismaz diviem adapteriem</t>
  </si>
  <si>
    <t>BS-010201-AAA</t>
  </si>
  <si>
    <t>Minicentrifūga/vortekss</t>
  </si>
  <si>
    <t>1.	Iekārtai jānodrošina vienlaicīga dažādu paraugu centrifugēšanas un samaisīšanas iespēja, izmantojot uz kopīgā rotācijas moduļa fiksētus centrifugēšanas un maisīšanas moduļus;
2.	Iekārta nedrīkst būt aprīkota ar korpusu un vāku, kas nosedz centrifugējamos paraugus;
3.	Iekārtai jānodrošina gan nepārtraukts, gan impulsu darba režīms;
4.	Iekārtas izmēri nedrīkst pārsniegt 130x180x130 mm (P×Dz×A);
5.	Iekārtas svars nedrīkst pārsniegt 1.5 kg;
6.	Iekārtas rotācijas ātrumam jābūt fiksētam un ne mazākam par 2800 apgr./min;
7.	Iekārtas rotoriem ir jābūt viegli maināmiem</t>
  </si>
  <si>
    <t>Biosan</t>
  </si>
  <si>
    <t>BS-010201-AK</t>
  </si>
  <si>
    <t xml:space="preserve">1.	Ir jāpastāv iespējai rotorā ievietot vismaz 12 gab. 1.5ml vai 2.0 ml Eppendorf stobriņus;
2.	Rotoram jābūt savietojamam ar “Mini Centrifūgu/Vorteksu” </t>
  </si>
  <si>
    <t>BS-010202-AK</t>
  </si>
  <si>
    <t>Rotors darbam ar diviem strip tipa stobriņiem</t>
  </si>
  <si>
    <t>1.	Ir jāpastāv iespējai rotorā ievietot vismaz 2 gab. strip tipa (8 х 0.2 ml) reakcijas stobriņus;
2.	Rotoram jābūt savietojamam ar “Mini Centrifūgu/Vorteksu</t>
  </si>
  <si>
    <t>Automatizētsseroloģisko pipešu sūknis</t>
  </si>
  <si>
    <t>1.	Sūknim jābūt savietojamam ar standarta 5ml, 10ml 25ml un 50ml seroloģiskajām pipetēm;
2.	Sūknim jābūt aprīkotam ar uzlādējamu akumulatora bateriju;
3.	Sūknim jāspēj veikt gan aktīva šķidrumu iesūknēšana, gan aktīva šķidrumu izsūknēšana;
4.	Šķidrumu iesūknēšanai un izsūknēšanai ir jābūt regulējamām ar divām dažādām pogām; 
5.	Šķidrumu iesūknēšanas/izsūknēšanas ātrumam ir jābūt lineāri atkarīgam no spiediena, kas tiek izdarīts uz attiecīgo pogu;
6.	Sūknim ir jābūt aprīkotam ar regulatoru, ar kura palīdzību iespējams mainīt tā maksimālo darbība jaudu;
7.	Sūknim jābūt aprīkotam ar hidrofobu 0,22m filtru, kas nepieļauj sūkņa iekšējās sistēmas kontamināciju;
8.	Komplektā ar sūkni ir jābūt ar to savietojamam lādētājam;
9.	Komplektā ar sūkni ir jābūt ar to savietojamam turētājam</t>
  </si>
  <si>
    <t>BS-010301-AAF</t>
  </si>
  <si>
    <t>1.	Iekārtas korpusam ir jābūt izgatavotam no materiāla vai pārklātam ar materiālu, kas ir izturīgs pret skābju un sārmu iedarbību;
2.	Iekārtas maisīšanas ātrumam ir jābūt regulējamam un robežās no 0 apgr./min līdz ne mazāk par 3000 apgr./min;
3.	Iekārtas darba jaudai ir jābūt pietiekamai, lai spētu maisīt vismaz 5 l ūdens;
4.	Iekārtas darba jaudai ir jābūt pietiekamai, lai spētu maisīt šķidrumu kura viskozitāte ir 1100 mPa.s;
5.	Iekārtas darva virsmai ir jābūt ne mazākai par 110×110 mm vai apaļas virsmas gadījumā tās diametrs nedrīkst būt mazāks par 110 mm;
6.	Iekārtai ir jābūt paredzētai darbam temperatūras robežās no nevairāk par +4°C līdz ne mazāk par +40°C</t>
  </si>
  <si>
    <t>Magnētiskais maisītājs</t>
  </si>
  <si>
    <t>BS-010118-AAI + BS-010118-ВК</t>
  </si>
  <si>
    <t>Stobriņu rotators</t>
  </si>
  <si>
    <t>1.	Iekārta paredzēta šķidrumu maisīšanai, tās darbības pamatā ir jābūt rotācijas kustībai kuras rezultātā paraugu stobriņi tiek apvērsti ar vāku uz leju (rotācija pa šķērsasi); 
2.	Iekārtai jāspēj veikt paraugu maisīšanu izmantojot pilna apgrieziena rotāciju;
3.	Iekārtai jāspēj veikt paraugu maisīšanu izmantojot svārstveida kustību – neveicot pilna apgrieziena rotāciju;
4.	Iekārtai jāspēj veikt paraugu maisīšanu izmantojot vibrācijas kustības – nelielas amplitūdas rotācijas kustības;
5.	Iekārtai ir jābūt aprīkotai ar taimeri;
6.	Iekārtai ir jābūt programmējamai, tā lai dažāda tipa maisīšanas kustības varētu tikt izmantotas sastādītās programmas ietvaros;
7.	Iekārtai ir jāspēj vienlaicīgi maisīt vismaz 14 gab. 50ml centrifugēšanas stobriņu;
8.	Iekārtai ir jāspēj vienlaicīgi maisīt vismaz 40 gab. 15ml centrifugēšanas stobriņus;
9.	Iekārtai ir jābūt paredzētai darbam temperatūras robežās no nevairāk par +4°C līdz ne mazāk par +40°C;
10.	Iekārtas maksimālā slodze nedrīkst būt mazāka par 0.8 kg;
11.	Komplektā ar iekārtu ir jābūt rotoram 50ml centrifugēšanas stobriņu maisīšanai;
12.	Komplektā ar iekārtu ir jābūt rotoram 15ml centrifugēšanas stobriņu maisīšanai</t>
  </si>
  <si>
    <t>BS-010118-AAI un BS-010118-ВК</t>
  </si>
  <si>
    <t>Fisherbrand</t>
  </si>
  <si>
    <t>pH-metrs</t>
  </si>
  <si>
    <t>1.	Iekārtai ir jābūt stacionāram pH metram;
2.	Iekārtai ir jāspēj veikt mērījumus diapazonā no pH 0.00 līdz pH 14.00;
3.	Iekārtas pH mērījumu izšķirtspējai ir jābūt 0.01 vai augstākai;
4.	Iekārtas pH mērījumu precizitātei ir jābūt 0.005 vai augstākai;
5.	Iekārtai ir jābūt aprīkotai ar mērāmajā šķidrumā iemērcamu temperatūras sensoru;
6.	Iekārtai ir jāspēj veikt mērījumus temperatūras diapazonā no ne vairāk par 0°C līdz ne mazāk par 100°C;
7.	Iekārtas temperatūras mērījumu izšķirtspējai ir jābūt 0.1°C vai augstākai;
8.	Iekārtas temperatūras mērījumu precizitātei ir jābūt 0.5 °C vai augstākai;
9.	Iekārtai ir jāspēj automātiski veikt pH mērījumu ar temperatūras kompensāciju;
10.	Iekārtai ir jāatbalsta gan vienpunkta, gan divpunktu, gan trīspunktu kalibrācija;
11.	Iekārtai ir jābūt aprīkotai ar LCD displeju;
12.	Komplektā ar iekārtu ir jābūt trīspunktu kalibrācijas šķīdumiem;
13.	Komplektā ar iekārtu ir jābūt elektroda uzglabāšanas šķīdumam;
14.	Komplektā ar iekārtu ir jābūt elektroda uzglabāšanas traukam vai uzgalim;
15.	Komplektā ar iekārtu ir jābūt mehāniski izturīgam (korpuss veidots organiska polimēra) un no apkopes brīvam (solid reference electrolyte) pH elektrodam;
16.	Komplektā ar iekārtu ir jābūt maināma augstuma temperatūras sensora un elektroda statīvam, kas nodrošina ērtu abu sensoru ievietošanu traukā ar mērāmo šķidrumu</t>
  </si>
  <si>
    <t>YDS-20</t>
  </si>
  <si>
    <t>Šķidrā slāpekļa transporta djuārs 20l</t>
  </si>
  <si>
    <t>1.	Iekārtai ir jābūt paredzētai šķidrā slāpekļa transportēšanai un uzglabāšanai;
2.	Djuāra rezervuārā ir jāietilpst 20 L šķidrā slāpekļa;
3.	Djuāra statiskās iztvaikošanas ātrums nedrīkst būt lielāks par 0.2 L/Dienā;
4.	Djuāra kakla atvērumam ir jābūt ne mazākam par 46mm un ne lielākam par 56mm</t>
  </si>
  <si>
    <t>Heier Biomedical</t>
  </si>
  <si>
    <t>071.0000 sūknis; 077.0715 rezervuārs; 077.0573 filtrs</t>
  </si>
  <si>
    <t>Ķirurģiskais vakumsūknis šķidruma atsūkšanai</t>
  </si>
  <si>
    <t>1.	Iekārtai ir jābūt paredzētai šķidrumu atsūkšanai operāciju laikā;
2.	Iekārtai ir jābūt pārnēsājamai; 
3.	Iekārtai ir jābūt aprīkotai ar šķidrumu rezervuāru, kas nav mazāks par 2000 ml;
4.	Iekārtai ir jāspēj nodrošināt spiedienu, kas nav lielāks par -0.80 bar;
5.	Iekārtas maksimālajam atsūcamā šķidruma plūsmas ātrumam ir jābūt ne mazākam par 30 L/min;
6.	Iekārtas šķidrumu rezervuāram ir jābūt aprīkotam ar pārplūdes drošības vārstu;
7.	Iekārtas šķidrumu rezervuāra gaisa izplūdes caurule ir jābūt aprīkotai ar hidrofobu antibakteriālo filtru</t>
  </si>
  <si>
    <t>Medela AG</t>
  </si>
  <si>
    <t>Šķidrā slāpekļa tvertne paraugu uzglabāšanai</t>
  </si>
  <si>
    <t>1.	Tvertnē jāietilpst vismaz 6000 x 2,0 ml stobriņiem, 6 statīvos, pa 10 kastītēm katrā;
2.	Šķidrā slāpekļa kapacitātei jābūt vismaz 170 L;
3.	Šķidrā slāpekļa darba tilpumam jābūt vismaz 160 L;
4.	Slāpekļa iztvaikošanas ātrums nedrīkst pārsniegt 0.99 L dienā;
5.	Normālais darbības laikam jābūt vismaz 100 dienas;
6.	Kakliņa atvērums nedrīkst pārsniegt 220 mm;
7.	Ārējais diametrs nedrīkst pārsniegt 670 mm;
8.	Tvertnes augstums nedrīkst pārsniegt 1000 mm;
9.	Tukšās tvertnes masa nedrīkst pārsniegt 50 kg;
10.	Pilnās tvertnes masa nedrīkst pārsniegt 195 kg;
11.	Tvertnei jāatbilst ES Medicīnas ierīču direktīvai: MDD 93/42/EEC;
12.	Komplektā ar tverti jābūt: Atbilstošai tvertnes pārvietošanas pamatnei uz riteņiem; Sešiem ar tvertni savietojamiem statīviem, kas paredzēti 10 paraugu stobriņu kastītēm; Sešdesmit ar statīviem saderīgām plastmasas kastītēm 100 paraugu stobriņiem</t>
  </si>
  <si>
    <t>Chart BioMedical</t>
  </si>
  <si>
    <t>Vienkanāla maināma diapazona mikropipete 0,5 ul līdz 10ul tilpums</t>
  </si>
  <si>
    <t>1.	Mikropipetei ir jābūt saderīgai ar 0.1 – 20 μl eppendorf tipa uzgaļiem;
2.	Mikropipetes darba tilpumam ir jābūt maināmam un iestatāmam robežās no 0.5 μl līdz 10 μl ar maiņas soli 0.01 μl;
3.	Mikropipetei ir jābūt autoklāvējamai;
4.	Mikropipetei ir jābūt aprīkotai ar uzgaļu noņēmēju;
5.	Mikropipetes darba tilpuma regulatoram ir jāatrodas pipetes augšdaļā, tam ir jābūt brīvi pieejamam (nedrīkst būt iestrādāts rokturī) un neatkarīgam no virzuļa pogas (virzuļa poga nedrīkst būt regulators);
6.	Mikropipetei ir jābūt mehāniskai (nedrīkst būt elektronikas elementu);
7.	Mikropipetes sistemātiskā kļūda visā tās darbības diapazonā nedrīkst pārsniegt 0.1 μl;
8.	Mikropipetes nejaušā kļūda visā tās darbības diapazonā nedrīkst pārsniegt 0.04 μl.</t>
  </si>
  <si>
    <t>Vienkanāla maināma diapazona mikropipete 2,0 ul līdz 20ul tilpums</t>
  </si>
  <si>
    <t>1.	Mikropipetei ir jābūt saderīgai ar 2 – 200 μl eppendorf tipa uzgaļiem;
2.	Mikropipetes darba tilpumam ir jābūt maināmam un iestatāmam robežās no 2 μl līdz 20 μl ar maiņas soli 0.02 μl;
3.	Mikropipetei ir jābūt autoklāvējamai;
4.	Mikropipetei ir jābūt aprīkotai ar uzgaļu noņēmēju;
5.	Mikropipetes darba tilpuma regulatoram ir jāatrodas pipetes augšdaļā, tam ir jābūt brīvi pieejamam (nedrīkst būt iestrādāts rokturī) un neatkarīgam no virzuļa pogas (virzuļa poga nedrīkst būt regulators);
6.	Mikropipetei ir jābūt mehāniskai (nedrīkst būt elektronikas elementu);
7.	Mikropipetes sistemātiskā kļūda visā tās darbības diapazonā nedrīkst pārsniegt 0.2 μl;
8.	Mikropipetes nejaušā kļūda visā tās darbības diapazonā nedrīkst pārsniegt 0.06 μl</t>
  </si>
  <si>
    <t>Vienkanāla maināma diapazona mikropipete 20,0 ul līdz 200,0 ul tilpums</t>
  </si>
  <si>
    <t>1.	Mikropipetei ir jābūt saderīgai ar 2 – 200 μl eppendorf tipa uzgaļiem;
2.	Mikropipetes darba tilpumam ir jābūt maināmam un iestatāmam robežās no 20 μl līdz 200 μl ar maiņas soli 0.2 μl;
3.	Mikropipetei ir jābūt autoklāvējamai;
4.	Mikropipetei ir jābūt aprīkotai ar uzgaļu noņēmēju;
5.	Mikropipetes darba tilpuma regulatoram ir jāatrodas pipetes augšdaļā, tam ir jābūt brīvi pieejamam (nedrīkst būt iestrādāts rokturī) un neatkarīgam no virzuļa pogas (virzuļa poga nedrīkst būt regulators);
6.	Mikropipetei ir jābūt mehāniskai (nedrīkst būt elektronikas elementu);
7.	Mikropipetes sistemātiskā kļūda visā tās darbības diapazonā nedrīkst pārsniegt 1.2 μl;
8.	Mikropipetes nejaušā kļūda visā tās darbības diapazonā nedrīkst pārsniegt 0.4 μl.</t>
  </si>
  <si>
    <t>Vienkanāla maināma diapazona mikropipete 10,0 ul līdz 1000,0 ul tilpums</t>
  </si>
  <si>
    <t>1.	Mikropipetei ir jābūt saderīgai ar 50 – 1000 μl eppendorf tipa uzgaļiem;
2.	Mikropipetes darba tilpumam ir jābūt maināmam un iestatāmam robežās no 100 μl līdz 1000 μl ar maiņas soli 1 μl;
3.	Mikropipetei ir jābūt autoklāvējamai;
4.	Mikropipetei ir jābūt aprīkotai ar uzgaļu noņēmēju;
5.	Mikropipetes darba tilpuma regulatoram ir jāatrodas pipetes augšdaļā, tam ir jābūt brīvi pieejamam (nedrīkst būt iestrādāts rokturī) un neatkarīgam no virzuļa pogas (virzuļa poga nedrīkst būt regulators);
6.	Mikropipetei ir jābūt mehāniskai (nedrīkst būt elektronikas elementu);
7.	Mikropipetes sistemātiskā kļūda visā tās darbības diapazonā nedrīkst pārsniegt 6 μl;
8.	Mikropipetes nejaušā kļūda visā tās darbības diapazonā nedrīkst pārsniegt 2 μl.</t>
  </si>
  <si>
    <t>Vienkanāla maināma diapazona mikropipete 0,5 ml  līdz 5,0 ml tilpums</t>
  </si>
  <si>
    <t>1.	Mikropipetei ir jābūt saderīgai ar 0.1 – 5 ml eppendorf tipa uzgaļiem;
2.	Mikropipetes darba tilpumam ir jābūt maināmam un iestatāmam robežās no 0.5 ml līdz 5 ml ar maiņas soli 0.005 ml;
3.	Mikropipetei ir jābūt autoklāvējamai;
4.	Mikropipetei ir jābūt aprīkotai ar uzgaļu noņēmēju;
5.	Mikropipetes darba tilpuma regulatoram ir jāatrodas pipetes augšdaļā, tam ir jābūt brīvi pieejamam (nedrīkst būt iestrādāts rokturī) un neatkarīgam no virzuļa pogas (virzuļa poga nedrīkst būt regulators);
6.	Mikropipetei ir jābūt mehāniskai (nedrīkst būt elektronikas elementu);
7.	Mikropipetes sistemātiskā kļūda visā tās darbības diapazonā nedrīkst pārsniegt 30 μl;
8.	Mikropipetes nejaušā kļūda visā tās darbības diapazonā nedrīkst pārsniegt 8 μl.</t>
  </si>
  <si>
    <t>Astoņu kanālu maināma tilpuma mikropipete tilpuma diapazonam no 0.5 μl līdz 10 μl</t>
  </si>
  <si>
    <t>1.	Mikropipetei ir jābūt astoņiem pipetēšanas kanāliem;
2.	Mikropipetei ir jābūt saderīgai ar 0.1 – 20 μl eppendorf tipa uzgaļiem;
3.	Mikropipetes darba tilpumam ir jābūt maināmam un iestatāmam robežās no 0.5 μl līdz 10 μl ar maiņas soli 0.01 μl;
4.	Mikropipetei ir jābūt autoklāvējamai;
5.	Mikropipetei ir jābūt aprīkotai ar uzgaļu noņēmēju;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uzgaļu turētāju galvai ir brīvi jārotē abos virzienos ap iekārtas garenasi;
9.	Mikropipetes sistemātiskā kļūda visā tās darbības diapazonā nedrīkst pārsniegt 0.2 μl;
10.	Mikropipetes nejaušā kļūda visā tās darbības diapazonā nedrīkst pārsniegt 0.1 μl.</t>
  </si>
  <si>
    <t>Astoņu kanālu maināma tilpuma mikropipete tilpuma diapazonam no 10 μl līdz 100 μl</t>
  </si>
  <si>
    <t>1.	Mikropipetei ir jābūt astoņiem pipetēšanas kanāliem;
2.	Mikropipetei ir jābūt saderīgai ar 2 – 200 μl eppendorf tipa uzgaļiem;
3.	Mikropipetes darba tilpumam ir jābūt maināmam un iestatāmam robežās no 10 μl līdz 100 μl ar maiņas soli 0.1 μl;
4.	Mikropipetei ir jābūt autoklāvējamai;
5.	Mikropipetei ir jābūt aprīkotai ar uzgaļu noņēmēju;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uzgaļu turētāju galvai ir brīvi jārotē abos virzienos ap iekārtas garenasi;
9.	Mikropipetes sistemātiskā kļūda visā tās darbības diapazonā nedrīkst pārsniegt 0.8 μl;
10.	Mikropipetes nejaušā kļūda visā tās darbības diapazonā nedrīkst pārsniegt 0.3 μl.</t>
  </si>
  <si>
    <t>Astoņu kanālu maināma tilpuma mikropipete tilpuma diapazonam no 30 μl līdz 300 μl</t>
  </si>
  <si>
    <t>1.	Mikropipetei ir jābūt astoņiem pipetēšanas kanāliem;
2.	Mikropipetei ir jābūt saderīgai ar 20 – 300 μl eppendorf tipa uzgaļiem;
3.	Mikropipetes darba tilpumam ir jābūt maināmam un iestatāmam robežās no 30 μl līdz 300 μl ar maiņas soli 0.2 μl;
4.	Mikropipetei ir jābūt autoklāvējamai;
5.	Mikropipetei ir jābūt aprīkotai ar uzgaļu noņēmēju;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uzgaļu turētāju galvai ir brīvi jārotē abos virzienos ap iekārtas garenasi;
9.	Mikropipetes sistemātiskā kļūda visā tās darbības diapazonā nedrīkst pārsniegt 1.8 μl;
10.	Mikropipetes nejaušā kļūda visā tās darbības diapazonā nedrīkst pārsniegt 0.9 μl.</t>
  </si>
  <si>
    <t>EHA 500-2</t>
  </si>
  <si>
    <t>1.	Svariem ir jāspēj veikt mērījumus diapazonā no 0 g līdz ne mazāk ka 500 g;
2.	Svaru mērījumu izšķirtspējai ir jābūt 0.01g vai augstākai;
3.	Svariem jāspēj veikt mērījumus izslēdzot taras svaru;
4.	Iekārtai ir jābūt aprīkotai ar LCD displeju</t>
  </si>
  <si>
    <t>Kern&amp;Sohn</t>
  </si>
  <si>
    <t>Uz galda novietojami augstas precizitātes elektroniskie  svari</t>
  </si>
  <si>
    <t>1.	Svariem ir jāspēj veikt mērījumus diapazonā no 1 mg līdz ne mazāk ka 120 g;
2.	Svaru mērījumu izšķirtspējai ir jābūt 0.01mg vai augstākai diapazonā no 1mg līdz 42g un 0.1mg vai augstākai diapazonā no 42g līdz 120g;
3.	Svariem jāspēj veikt mērījumus izslēdzot taras svaru;
4.	Svariem ir jābūt aprīkotiem ar programmatūru, kas nodrošina to kalibrāciju izmantojot iekšējus testa atsvarus.
5.	Iekārtai ir jābūt aprīkotai ar LCD displeju</t>
  </si>
  <si>
    <t>T100-ST18</t>
  </si>
  <si>
    <t>Termostatējama vanna ar maisīšanas un sildošās cirkulācijas sistēmu</t>
  </si>
  <si>
    <t>1.	Iekārtai ir jābūt vannas tipa ūdens termostatam, kas nodrošina tilpnes ūdens cirkulāciju;
2.	Iekārtai ir jābūt aprīkotai ar piemērotu tās kontroles un vadības sistēmu;
3.	Iekārtas darba temperatūrai ir jābūt maināmai un uzstādāmai diapazonā no ne vairāk par+5°C virs apkārtējās vides temperatūras līdz ne mazāk par 95°C; 
4.	Iekārtas darba temperatūras maiņas solim ir jābūt ne lielākam par ±0.5°C;
5.	Iekārtai ir jābūt aprīkotai ar temperatūras sensoru un mikroprocesora kontrolētu sistēmu, kas nodrošina vienmērīgu temperatūru;
6.	Iekārtas ūdens vannas tilpums nedrīkst būt mazāks par 12 L;
7.	Iekārtas darba laukums nedrīkst būt mazāks par 600 cm2;
8.	Iekārtas vannai ir jābūt veidotai no pret koroziju noturīga nerūsējošā tērauda</t>
  </si>
  <si>
    <t>Grant Instruments (UK)</t>
  </si>
  <si>
    <t>MCO-170AICUV-PE </t>
  </si>
  <si>
    <t>CO2 multigāzu inkubators lielais</t>
  </si>
  <si>
    <t>1.	Telpas ierobežotā platības dēļ CO2 inkubatorus šūnu laboratorijās ir paredzēts novietot vienu uz otra, tādēļ iekārtas korpusam ir jābūt konstruētam tā, lai tas spētu izturēt divu tāda paša veida inkubatoru svaru;
2.	Iekārtas kameras tilpums nedrīkst būt mazāks par 160 L;
3.	Iekārtai ir jābūt aprīkotai ar mikroprocesora kontrolētu sistēmu, kas nodrošina vienmērīgu temperatūru, izmantojot gaisa apsildes sistēmu;
4.	Iekārtai ir jābūt aprīkotai ar piemērotu tās kontroles un vadības sistēmu;
5.	Iekārtas darba temperatūrai ir jābūt maināmai un uzstādāmai diapazonā no ne vairāk par+5°C virs apkārtējās vides temperatūras līdz ne mazāk par 50°C;
6.	Iekārtas darba temperatūras maiņas solim ir jābūt ne lielākam par ±0.1°C;
7.	Iekārtas CO2 darba koncentrācijai ir jābūt maināmai un uzstādāmai diapazonā no 0% līdz ne mazāk par 20%;
8.	Iekārtas CO2 darba koncentrācijas maiņas solim ir jābūt ne lielākam par ± 0.15%;
9.	Iekārtas O2 darba koncentrācijai ir jābūt maināmai un uzstādāmai diapazonā no ne vairāk par 1% līdz ne mazāk par 18% un no ne vairāk par 22% līdz ne mazāk par 80%;
10.	Iekārtas O2 darba koncentrācijas maiņas solim ir jābūt ne lielākam par ± 0.2%;
11.	Iekārtai ir jābūt aprīkotai ar gaisa mitrināšanas sistēmu, kas inkubatora kameras relatīvo gaisa mitrumu spēj uzturēt 95% ± 5% līmenī.
12.	Iztvaikošanas ūdens rezervuāram ir jābūt aprīkotam ar ūdens līmeņa sensoru;
13.	Iekārtas gaisa un gāzu padeves sistēmai ir jābūt aprīkotai ar filtru, kura poru izmērs nav lielāks par 0.3 μm;
14.	Iekārtas kamerai un plauktiem ir jābūt veidotiem no pret koroziju izturīga nerūsējošā tērauda, kas bagātināts ar varu vai citiem baktēriju un  mikoplazmu augšanu kavējošiem metāliem;
15.	Iekārtai ir jābūt aprīkotai ar UV lampu, kas nodrošina gaisa plūsmas un ūdens sterilizāciju;
16.	Drošības sistēmas – uz zemu/augstu temperatūru, CO2 līmeni, durvju un UV lampas darbību, neatkarīgas pārkaršanas aizsardzībai.
17.	Komplektā ar iekārtu ir jābūt vismaz trim plauktiem;
18.	Iekārtai ir jābūt aprīkotai ar sekojošiem drošības sistēmas elementiem: Signalizācija par paaugstinātu vai pazeminātu temperatūru inkubatora kamerā; Signalizācija par paaugstinātu vai pazeminātu CO2 līmeni; Signalizācija par paaugstinātu vai pazeminātu O2 līmeni; Signalizācija par zemu ūdens līmeni mitrināšanas rezervuārā; Signalizācija par ilgstoši atvērtām kameras durvīm; Signalizācija par UV lampas nolietojumu</t>
  </si>
  <si>
    <t>PHCBi</t>
  </si>
  <si>
    <t>MCO-50AICUVL-PE </t>
  </si>
  <si>
    <t>CO2 multigāzu inkubators mazais</t>
  </si>
  <si>
    <t>1.	Telpas ierobežotā platības dēļ CO2 inkubatorus šūnu laboratorijās ir paredzēts novietot vienu uz otra, tādēļ iekārtas korpusam ir jābūt konstruētam tā, lai tas spētu izturēt divu tāda paša veida inkubatoru svaru;
2.	Iekārtas kameras tilpums nedrīkst būt mazāks par 45 L;
3.	Iekārtai ir jābūt aprīkotai ar mikroprocesora kontrolētu sistēmu, kas nodrošina vienmērīgu temperatūru, izmantojot gaisa apsildes sistēmu;
4.	Iekārtai ir jābūt aprīkotai ar piemērotu tās kontroles un vadības sistēmu;
5.	Iekārtas darba temperatūrai ir jābūt maināmai un uzstādāmai diapazonā no ne vairāk par+5°C virs apkārtējās vides temperatūras līdz ne mazāk par 50°C;
6.	Iekārtas darba temperatūras maiņas solim ir jābūt ne lielākam par ±0.1°C;
7.	Iekārtas CO2 darba koncentrācijai ir jābūt maināmai un uzstādāmai diapazonā no 0% līdz ne mazāk par 20%;
8.	Iekārtas CO2 darba koncentrācijas maiņas solim ir jābūt ne lielākam par ± 0.15%;
9.	Iekārtas O2 darba koncentrācijai ir jābūt maināmai un uzstādāmai diapazonā no ne vairāk par 1% līdz ne mazāk par 18% un no ne vairāk par 22% līdz ne mazāk par 80%;
10.	Iekārtas O2 darba koncentrācijas maiņas solim ir jābūt ne lielākam par ± 0.2%;
11.	Iekārtai ir jābūt aprīkotai ar gaisa mitrināšanas sistēmu, kas inkubatora kameras relatīvo gaisa mitrumu spēj uzturēt 95% ± 5% līmenī.
12.	Iztvaikošanas ūdens rezervuāram ir jābūt aprīkotam ar ūdens līmeņa sensoru;
13.	Iekārtas gaisa un gāzu padeves sistēmai ir jābūt aprīkotai ar filtru, kura poru izmērs nav lielāks par 0.3 μm;
14.	Iekārtas kamerai un plauktiem ir jābūt veidotiem no pret koroziju izturīga nerūsējošā tērauda, kas bagātināts ar varu vai citiem baktēriju un mikoplazmu augšanu kavējošiem metāliem;
15.	Iekārtai ir jābūt aprīkotai ar UV lampu, kas nodrošina gaisa plūsmas un ūdens sterilizāciju;
16.	Drošības sistēmas – uz zemu/augstu temperatūru, CO2 līmeni, durvju un UV lampas darbību, neatkarīgas pārkaršanas aizsardzībai.
17.	Komplektā ar iekārtu ir jābūt vismaz trim plauktiem;
18.	Iekārtai ir jābūt aprīkotai ar sekojošiem drošības sistēmas elementiem:
19.	Signalizācija par paaugstinātu vai pazeminātu temperatūru inkubatora kamerā;
20.	Signalizācija par paaugstinātu vai pazeminātu CO2 līmeni;
21.	Signalizācija par paaugstinātu vai pazeminātu O2 līmeni;
22.	Signalizācija par zemu ūdens līmeni mitrināšanas rezervuārā;
23.	Signalizācija par ilgstoši atvērtām kameras durvīm;
24.	Signalizācija par UV lampas nolietojumu</t>
  </si>
  <si>
    <t>CO2 inkubators lielais</t>
  </si>
  <si>
    <t>1.	Telpas ierobežotā platības dēļ CO2 inkubatorus šūnu laboratorijās ir paredzēts novietot vienu uz otra, tādēļ iekārtas korpusam ir jābūt konstruētam tā, lai tas spētu izturēt divu tāda paša veida inkubatoru svaru;
2.	Iekārtas kameras tilpums nedrīkst būt mazāks par 160 L;
3.	Iekārtai ir jābūt aprīkotai ar mikroprocesora kontrolētu sistēmu, kas nodrošina vienmērīgu temperatūru, izmantojot gaisa apsildes sistēmu;
4.	Iekārtai ir jābūt aprīkotai ar piemērotu tās kontroles un vadības sistēmu;
5.	Iekārtas darba temperatūrai ir jābūt maināmai un uzstādāmai diapazonā no ne vairāk par+5°C virs apkārtējās vides temperatūras līdz ne mazāk par 50°C;
6.	Iekārtas darba temperatūras maiņas solim ir jābūt ne lielākam par ±0.1°C;
7.	Iekārtas CO2 darba koncentrācijai ir jābūt maināmai un uzstādāmai diapazonā no 0% līdz ne mazāk par 20%;
8.	Iekārtas CO2 darba koncentrācijas maiņas solim ir jābūt ne lielākam par ± 0.15%;
9.	Iekārtai ir jābūt aprīkotai ar gaisa mitrināšanas sistēmu, kas inkubatora kameras relatīvo gaisa mitrumu spēj uzturēt 95% ± 5% līmenī.
10.	Iztvaikošanas ūdens rezervuāram ir jābūt aprīkotam ar ūdens līmeņa sensoru;
11.	Iekārtas gaisa un gāzu padeves sistēmai ir jābūt aprīkotai ar filtru, kura poru izmērs nav lielāks par 0.3 μm;
12.	Iekārtas kamerai un plauktiem ir jābūt veidotiem no pret koroziju izturīga nerūsējošā tērauda, kas bagātināts ar varu vai citiem baktēriju un  mikoplazmu augšanu kavējošiem metāliem;
13.	Iekārtai ir jābūt aprīkotai ar UV lampu, kas nodrošina gaisa plūsmas un ūdens sterilizāciju;
14.	Drošības sistēmas – uz zemu/augstu temperatūru, CO2 līmeni, durvju un UV lampas darbību, neatkarīgas pārkaršanas aizsardzībai.
15.	Komplektā ar iekārtu ir jābūt vismaz trim plauktiem;
16.	Iekārtai ir jābūt aprīkotai ar sekojošiem drošības sistēmas elementiem: Signalizācija par paaugstinātu vai pazeminātu temperatūru inkubatora kamerā; Signalizācija par paaugstinātu vai pazeminātu CO2 līmeni; Signalizācija par zemu ūdens līmeni mitrināšanas rezervuārā; Signalizācija par ilgstoši atvērtām kameras durvīm; Signalizācija par UV lampas nolietojumu</t>
  </si>
  <si>
    <t>MCO-50MUV-PE </t>
  </si>
  <si>
    <t>CO2 inkubators mazais</t>
  </si>
  <si>
    <t>1.	Telpas ierobežotā platības dēļ CO2 inkubatorus šūnu laboratorijās ir paredzēts novietot vienu uz otra, tādēļ iekārtas korpusam ir jābūt konstruētam tā, lai tas spētu izturēt divu tāda paša veida inkubatoru svaru;
2.	Iekārtas kameras tilpums nedrīkst būt mazāks par 45 L;
3.	Iekārtai ir jābūt aprīkotai ar mikroprocesora kontrolētu sistēmu, kas nodrošina vienmērīgu temperatūru, izmantojot gaisa apsildes sistēmu;
4.	Iekārtai ir jābūt aprīkotai ar piemērotu tās kontroles un vadības sistēmu;
5.	Iekārtas darba temperatūrai ir jābūt maināmai un uzstādāmai diapazonā no ne vairāk par+5°C virs apkārtējās vides temperatūras līdz ne mazāk par 50°C;
6.	Iekārtas darba temperatūras maiņas solim ir jābūt ne lielākam par ±0.1°C;
7.	Iekārtas CO2 darba koncentrācijai ir jābūt maināmai un uzstādāmai diapazonā no 0% līdz ne mazāk par 20%;
8.	Iekārtas CO2 darba koncentrācijas maiņas solim ir jābūt ne lielākam par ± 0.15%;
9.	Iekārtai ir jābūt aprīkotai ar gaisa mitrināšanas sistēmu, kas inkubatora kameras relatīvo gaisa mitrumu spēj uzturēt 95% ± 5% līmenī.
10.	Iztvaikošanas ūdens rezervuāram ir jābūt aprīkotam ar ūdens līmeņa sensoru;
11.	Iekārtas gaisa un gāzu padeves sistēmai ir jābūt aprīkotai ar filtru, kura poru izmērs nav lielāks par 0.3 μm;
12.	Iekārtas kamerai un plauktiem ir jābūt veidotiem no pret koroziju izturīga nerūsējošā tērauda, kas bagātināts ar varu vai citiem baktēriju un  mikoplazmu augšanu kavējošiem metāliem;
13.	Iekārtai ir jābūt aprīkotai ar UV lampu, kas nodrošina gaisa plūsmas un ūdens sterilizāciju;
14.	Drošības sistēmas – uz zemu/augstu temperatūru, CO2 līmeni, durvju un UV lampas darbību, neatkarīgas pārkaršanas aizsardzībai.
15.	Komplektā ar iekārtu ir jābūt vismaz trim plauktiem;
16.	Iekārtai ir jābūt aprīkotai ar sekojošiem drošības sistēmas elementiem: Signalizācija par paaugstinātu vai pazeminātu temperatūru inkubatora kamerā; Signalizācija par paaugstinātu vai pazeminātu CO2 līmeni; Signalizācija par zemu ūdens līmeni mitrināšanas rezervuārā; Signalizācija par ilgstoši atvērtām kameras durvīm; Signalizācija par UV lampas nolietojumu</t>
  </si>
  <si>
    <t>SN110</t>
  </si>
  <si>
    <t>Karstā gaisa sterilizators</t>
  </si>
  <si>
    <t>1.	Iekārtai ir jābūt Dabiskās konvekcijas tipa karstā gaisa sterilizatoram;
2.	Iekārtā jābūt izmantotai platīna rezistences tipa termometram;
3.	Iekārtai ir jābūt aprīkotai ar piemērotu tās kontroles un vadības sistēmu;
4.	Iekārtas sterilizācijas cikla ilgumam ir jābūt manuāli maināmam robežās no 1 min līdz vismaz 30 dienām;
5.	Iekārtas maksimālā sterilizācijas temperatūra nedrīkst būt mazāka par + 240 °C;
6.	Iekārtā uzstādāmās sterilizācijas temperatūras izšķirtspēja nedrīkst būt lielāka par  0.1 °C;
7.	Iekārtas kamerai ir jābūt veidotai no pret koroziju izturīga nerūsējošā tērauda;
8.	Iekārtas kameras tilpums nedrīkst būt mazāks par 100 L;
9.	Iekārtai ir jābūt atbilstoša izmēra, lai to varētu novietot uz galda, tādēļ tās izmēri nedrīkst būt lielāki 900x900x900 mm (platums x augstums x dziļums);
10.	Iekārtas sildīšanas jaudai ir jābūt 2800 ± 200 W;
11.	Komplektā ar iekārtu jābūt vismaz 2 iekārtā ievietojamiem nerūsējošā plauktiem</t>
  </si>
  <si>
    <t>Memmert</t>
  </si>
  <si>
    <t>DAI 0210 </t>
  </si>
  <si>
    <t>Horizontālā tipa ultra zemas temperatūras saldētava/kelvinators</t>
  </si>
  <si>
    <t>1.	Iekārtai jāatbilst sekojošām prasībām:
2.	Iekārtai jābūt horizontāla tipa saldētavai;
3.	Saldētavai jānodrošina saldēšana temperatūras diapazonā no -40°C līdz -85°C;
4.	Kameras tilpums nedrīkst būt mazāks par 380 l;
5.	Kameras iekšējiem izmēriem jābūt savietojamiem ar BMC lietoto kastīšu un statīvu izmēriem, tādēļ saldētavas kameras iekšējiem izmēriem jāatbilst sekojošām prasībām: garumam jābūt robežās no 1495 mm līdz 1500 mm; platumam jābūt robežās no 435 mm līdz 440 mm; un dziļumam jābūt robežās no 640 līdz 645 mm;
6.	Saldētavas vākam jābūt slēdzamam;
7.	Saldētavai jābūt aprīkotai ar vizuālu un audio signalizāciju, kas brīdina par temperatūras novirzi no uzstādītās;
8.	Saldētavas kameras Izolācijas slāņa biezums nedrīkst būt mazāks par 78 mm;
9.	Saldētavas radītā trokšņa līmenis nedrīkst pārsniegt 60 dBA</t>
  </si>
  <si>
    <t>Arctico</t>
  </si>
  <si>
    <t>Vienkorpusa inversais digitālais mikroskops</t>
  </si>
  <si>
    <t xml:space="preserve">Iekārtai ir jābūt attēlveidošanas sistēmai ar vienā korpusā integrētu digitālu inverto mikroskopu, digitālo kameru, datoru un nolokāmu ekrānu;Iekārtai ir jābūt paredzētai mikroskopijai un attēlveidošanai ne mazāk kā četru krāsu fluorescences un caurstarojošās gaismas režīmos.Mikroskopa korpusā ir jābūt iebūvētam nolokāmam vismaz 18 colu ekrānam ar izšķirtspēju, kas nav mazāka par 1900x1000 pikseļi.Iekārtai ir jābūt aprīkotai ar LED tipa fluorescentās gaismas avotiem vai tiem ekvivalentu henoloģiju ar darba ilguma resursu vismaz 50 000 stundas.Iekārtā ir jābūt iebūvētai augstas jutības melnbaltā CMOS (vai ekvivalenta tehnoloģija) kamerai ar vismaz 3,2 MP (vismaz 2048x1536 pikseļi) izšķirtspēju.Mikroskopam jānodrošina mikroskopiju un attēlu iegūšanu RGB režīmā.Mikroskopa Objektīvu karuselī jābūt ne mazāk par 5 objektīvu ligzdām.
Jābūt aprīkotam ar 4X; 10X; 20X; 40X objektīviem, kas piemēroti darbam ar šūnu platēm.Mikroskopa programmatūrai ir jā nodrošina sekojošas funkcijas:
Automatizētu šūnu skaitīšanu;
Konfluences noteikšanu
Padziļinātu DOF (Z-stacking) attēla iegūšanu;
Automātisku atkārtotu attēlu iegūšanu noteiktos laika intervālos.Iekārtai ir jā nodrošina autofokusa režīms.
Jāpastāv iespējai iekārtu pievienot bezvadu datortīklam un veikt iegūto attēlu saglabāšanu mākoņservisā.
Iekārtas programmatūrai jāsniedz iespēja attēlus saglabāt šādos formātos:
Melnbaltais TIFF;
Krāsu TIFF;
PNG;
JPG;
BMP </t>
  </si>
  <si>
    <t>Modelis CellDrop FL</t>
  </si>
  <si>
    <t xml:space="preserve">Automātiskais šūnu skaitītājs </t>
  </si>
  <si>
    <t xml:space="preserve">Kompakts automātiskais šūnu skaitītājs ar integrētu procesoru un augstas izšķirtspējas skārienjutīgu ekrānu.Darbam nav nepieciešami priekšmetstikliņi, paraugs tiek ievietots kamerā. Darbam nav nepieciešams dators.Reāllaika paraugu priekšskaitījums un tūlītēja skaitīšanas rezultātu analīze uz ekrāna.Maināms kameras augstums, lai nodrošinātu precīzu skaitīšanu plašam šūnu populāciju blīvuma diapazonam:
5,0 µL (augsts blīvums), 10 µL (standarta), 40 µL (zems blīvums)
(bīstamiem paraugiem var lietot slaidus).Analizējamo šūnu izmēŗa diapazons  4-400um. Dinamiskais diapazons 7 x 102 – 2,5 x 107 šūnas / ml .Mērīšanas ātrums pie konc. 1 x 106 šūnas/ml:
Spilgts lauks 3 sekundes,
Akridīna oranžais (AO) / propīdija jodīds (PI) 8.5 sekundes . Darbības režīmi -dubultā fluorescence,
Viena fluorescence,
fluorescence + spilgts lauks. Parauga virsma-optiskais safīrs. Spilgtā laika apgaismojums LED 530 nm. Fluorescences apgaismojums LED 470 nm
Ierosa: 470nm +/- 20nm
• Zaļā fluorescence: 525 nm +/- 25 nm
• Sarkanā fluorescence: 645 nm +/- 37 nm. Emisijas filtri AO 525 nm +/- 25 nm, 
PI 645 nm +/- 37 nm. Kustību atpazīšana- pieskare vairākos punktos, vilkšana, pinch-saspiešana. 7" augstas izšķirtspējas krāsu displejs; Autofokuss vai lietotāja kontrolēts. Attēli-FL: 2048 x 1536 px (3.15 MP) 
BF: 2592 x 1944 px (5 MP)
ar pārklājuma iespēju. Pilns šūnu, šūnkopu un dzīvotspējas skaita spektrs.
Augstas izšķirtspējas skārienekrāns: reāllaika priekšskatījums un tūlītēja attēla analīze ekrānā.
Automātiskā saglabāšana: saglabā tūkstošiem rezultātu un attēlu.
Jaudīga datu lietojumprogramma, kas ļauj meklēt, skatīt un ziņot par saglabātajiem eksperimentiem.
Iespēja eksportēt un drukāt PDF atskaites, .csv datu failus, attēlus un šūnu histogrammas.
Automātiskais šūnu atšķaidīšanas kalkulators. Savienojamība-Wi-Fi, Ethernet, HDMI, 3 USB ports
</t>
  </si>
  <si>
    <t>DeNovix</t>
  </si>
  <si>
    <t>Rotors darbamar 1,5ml un 2,0 ml Eppendorf stobriņiem</t>
  </si>
  <si>
    <t>FastPrep-24™ Classic bead beating grinder and lysis system</t>
  </si>
  <si>
    <t xml:space="preserve">Iekārta bioloģisko paraugu homogenizēšanai. Savietojams ar 24x2ml; 24x4.5ml un 12x15ml adapteriem. Homogenizēšanas ātrums - 4.0-6.5m/s, slēgts paraugu nodalījums, iekārtas virsmas ir rezistentas pret ķīmisko vielu iedarbību. </t>
  </si>
  <si>
    <t>MP Biomedicals</t>
  </si>
  <si>
    <t>TeenPrep™ adapter for 12 x 15 mL tube holder on FastPrep-24</t>
  </si>
  <si>
    <t>Vidēja izmēra adapteris, kurā var ievietot 12 x 15 ml Lysing Matrix stobriņus. Jābūt savietojamam ar FastPrep-24 iekārtu.</t>
  </si>
  <si>
    <t>Metal TeenPrep™ adapter for 12 x 15 mL tube holder on FastPrep-24</t>
  </si>
  <si>
    <t>Metāla adapteris, kas paredzēs ilgstošiem līzes procesiem. Spēj izturēt augstu temperatūru (līdz 450C). Paraugu nostiptrināšana izmantojot spīles. Paredzēts sarežģītu paraugu un paraugu, kuri satur prionus, lizēšanai.  Jābūt savietojamam ar FastPrep-24 iekārtu.</t>
  </si>
  <si>
    <t>Ratchet nut v3.0, blue</t>
  </si>
  <si>
    <t>Nostiprināšanas slēdzis, kuru izmanto, lai nostiprinātu adapteri uz centrālās ass FastPrep-24 iekārtai. Paredzēts lietošanai ar metāla adapteriem.</t>
  </si>
  <si>
    <t>TallPrep™ adapter for 24 x 4.5 mL tube holder on FastPrep-24</t>
  </si>
  <si>
    <t>Adapteris, kurā var ievietot 24 x 4.5 ml Lysing Matrix stobriņus. Jābūt savietojamam ar FastPrep-24 iekārtu.</t>
  </si>
  <si>
    <t>Metal QuickPrep™ adapter for 24 x 2 mL tube holder on FastPrep-24</t>
  </si>
  <si>
    <t>Metāla adapteris, kas paredzēs ilgstošiem līzes procesiem.  Paraugu nostiptrināšana izmantojot spīles. Paredzēts sarežģītu paraugu un paraugu, kuri satur prionus, lizēšanai.  Jābūt savietojamam ar FastPrep-24 iekārtu.</t>
  </si>
  <si>
    <t>P3202</t>
  </si>
  <si>
    <t>Dobo šķiedru bioreaktora sūknis: The FiberCell® Systems Duet Pump (CAT # P3202)</t>
  </si>
  <si>
    <t>1.	Iekārtai ir jābūt sūknim, kas nodrošina barotnes recirkulāciju Dobo šķiedru bioreaktorā; 
2.	Iekārtai ir jābūt uzmontētai uz platformas, kurā ir paredzēta vieta arī diviem dobo šķiedru kartidžiem un divām barotņu pudelēm;
3.	Iekārtai, atkarībā no nepieciešamības, ir jāspēj nodrošināt barotnes plūsmu vienā vai divos neatkarīgos dobo šķiedru kartridžos,
4.	Barotnes plūsmas ātrumam ir jābūt maināmam un izstatāmam robežās no ne vairāk par 1 ml/min līdz ne mazāk par 220 ml/min;
5.	Jāpastāv iespējai barotnes plūsmas ātrumu mainīt nepārtraucot bioreaktora darbību;
6.	Iekārtas ārējie izmēri nedrīkst pārsniegt (platums x garums x augstums) 245 mm x 419 mm x 203 mm. 
7.	Iekārtas svars nedrīkst pārsniegt 4.5 kg.</t>
  </si>
  <si>
    <t>Fiber Cell Systems</t>
  </si>
  <si>
    <t>C2025</t>
  </si>
  <si>
    <t>Maza izmēra polivinilidēna difluorīda šķiedru (0.1um membrānas poru izmērs) kartridžs (piemēram: Fibercell Systems Inc., FiberCell Cartridge Module #C2025)</t>
  </si>
  <si>
    <t>1.	Kartridža šķiedrām jābūt veidotām no polivinilidēna difluorīda;
2.	Membrānas 50% molekulmasas izslēgšanas vērtībai jaatbilst  1 mikrometram;
3.	Šķiedru kopējam virsmas laukumam jābūt vismaz 80 cm2;
4.	Kartridža darba tilpums nav lielāks par 3.9 ml;
5.	Kartridžam jāspēj uzturēt līdz 1x108 šūnu.</t>
  </si>
  <si>
    <t>C2025F</t>
  </si>
  <si>
    <t>Maza izmēra Augstas plūsmas polisulfona šķiedru 5 kDa kartridžs (piemēram: Fibercell Systems Inc., FiberCell Cartridge Module #C2025F)</t>
  </si>
  <si>
    <t>1.	Kartridža šķiedrām jābūt veidotām no polisulfona;
2.	Membrānas 50% molekulmasas izslēgšanas vērtībai jāatbilst 5 kDa;
3.	Šķiedru kopējam virsmas laukumam jābūt vismaz 450 cm2;
4.	Kartridža darba tilpums nav lielāks par 3.2 ml;
5.	Kartridžam jāspēj uzturēt līdz 1x108 šūnu</t>
  </si>
  <si>
    <t>C2025E</t>
  </si>
  <si>
    <t>Maza izmēra celulozes šķiedru 5 kDa kartridžs (piemēram: Fibercell Systems Inc., FiberCell Cartridge Module #C2025E)</t>
  </si>
  <si>
    <t>1.	Kartridža šķiedrām jābūt veidotām no celulozes;
2.	Membrānas 50% molekulmasas izslēgšanas vērtībai  jāatbilst 5 kDa 
3.	Šķiedru kopējam virsmas laukumam jābūt vismaz 360 cm2;
4.	Kartridža darba tilpums nav lielāks par 4.4 ml;
5.	Kartridžam jāspēj uzturēt līdz 1x108 šūnu</t>
  </si>
  <si>
    <t>C2025D</t>
  </si>
  <si>
    <t>Maza izmēra Augstas plūsmas polisulfona šķiedru 20 kDa kartridžs (piemēram: Fibercell Systems Inc., FiberCell Cartridge Module #C2025D)</t>
  </si>
  <si>
    <t>1.	Kartridža šķiedrām jābūt veidotām no polisulfona;
2.	Membrānas 50% molekulmasas izslēgšanas vērtībai jāatbilst 20 kDa;
3.	Šķiedru kopējam virsmas laukumam jābūt vismaz 450 cm2;
4.	Kartridža darba tilpums nav lielāks par 3.2 ml;
5.	Kartridžam jāspēj uzturēt līdz 1x108 šūnu</t>
  </si>
  <si>
    <t>C2008</t>
  </si>
  <si>
    <t>Vidēja izmēra Zemas plūsmas polisulfona šķiedru 5 kDa kartridžs (piemēram: Fibercell Systems Inc., FiberCell Cartridge Module #C2008)</t>
  </si>
  <si>
    <t>1.	Kartridža šķiedrām jābūt veidotām no polisulfona;
2.	Membrānas 50% molekulmasas izslēgšanas vērtībai jāatbilst 5 kDa;
3.	Šķiedru kopējam virsmas laukumam jābūt vismaz 3000 cm2;
4.	Kartridža darba tilpums nav lielāks par 20 ml;
5.	Kartridžam jāspēj uzturēt līdz 1x109 šūnu</t>
  </si>
  <si>
    <t>C3008</t>
  </si>
  <si>
    <t>Vidēja izmēra celulozes šķiedru 5 kDa kartridžs (piemēram: Fibercell Systems Inc., FiberCell Cartridge Module #C3008)</t>
  </si>
  <si>
    <t>1.	Kartridža šķiedrām jābūt veidotām no celulozes;
2.	Membrānas 50% molekulmasas izslēgšanas vērtībai jāatbilst 5 kDa;
3.	Šķiedru kopējam virsmas laukumam jābūt vismaz 2000 cm2;
4.	Kartridža darba tilpums nav lielāks par 12 ml;
5.	Kartridžam jāspēj uzturēt līdz 1x109 šūnu.</t>
  </si>
  <si>
    <t>C2011</t>
  </si>
  <si>
    <t>Vidēja izmēra Augstas plūsmas polisulfona šķiedru 20 kDa kartridžs (piemēram: Fibercell Systems Inc., FiberCell Cartridge Module #C2011)</t>
  </si>
  <si>
    <t>1.	Kartridža šķiedrām jābūt veidotām no polisulfona
2.	Membrānas 50% molekulmasas izslēgšanas vērtībai jāatbilst 20 kDa 
3.	Šķiedru kopējam virsmas laukumam jābūt vismaz 3000 cm2;
4.	Kartridža darba tilpums nav lielāks par 20 ml;
5.	Kartridžam jāspēj uzturēt līdz 1x109 šūnu.</t>
  </si>
  <si>
    <t>C5011</t>
  </si>
  <si>
    <t>Vidēja izmēra Augstas plūsmas polisulfona šķiedru 20 kDa kartridžs II (piemēram: Fibercell Systems Inc., FiberCell Cartridge Module #C5011)</t>
  </si>
  <si>
    <t>1.	Kartridža šķiedrām jābūt veidotām no polisulfona
2.	Membrānas 50% molekulmasas izslēgšanas vērtībai jāatbilst 20 kDa 
3.	Šķiedru kopējam virsmas laukumam jābūt vismaz 3000 cm2;
4.	Kartridža darba tilpums nav lielāks par 20 ml;
5.	Kartridžam jāspēj uzturēt līdz 2x109 šūnu</t>
  </si>
  <si>
    <t>C2003</t>
  </si>
  <si>
    <t>Liela izmēra Zemas plūsmas polisulfona šķiedru 5 kDa kartridžs (piemēram: Fibercell Systems Inc., FiberCell Cartridge Module #C2003)</t>
  </si>
  <si>
    <t>1.	Kartridža šķiedrām jābūt veidotām no polisulfona
2.	Membrānas 50% molekulmasas izslēgšanas vērtībai jāatbilst 5 kDa 
3.	Šķiedru kopējam virsmas laukumam jābūt vismaz 1.2 m2;
4.	Kartridža darba tilpums nav lielāks par 70 ml;
5.	Kartridžam jāspēj uzturēt līdz 5x1010 šūnu</t>
  </si>
  <si>
    <t>C2018</t>
  </si>
  <si>
    <t>Liela izmēra Augstas plūsmas polisulfona šķiedru 20 kDa kartridžs (piemēram: Fibercell Systems Inc., FiberCell Cartridge Module #C2018)</t>
  </si>
  <si>
    <t>1.	Kartridža šķiedrām jābūt veidotām no polisulfona
2.	Membrānas 50% molekulmasas izslēgšanas vērtībai jāatbilst 20 kDa 
3.	Šķiedru kopējam virsmas laukumam jābūt vismaz 1.2 m2;
4.	Kartridža darba tilpums nav lielāks par 70 ml;
5.	Kartridžam  jāspēj uzturēt līdz 5x1010 šūnu</t>
  </si>
  <si>
    <t>A1005</t>
  </si>
  <si>
    <t>33 mm diametra rezervuāra vāka konstrukcija (piemēram: Fibercell Systems Inc., 33 mm Reservoir Cap Assembly #A1005)</t>
  </si>
  <si>
    <t>1.	Vāciņam ir jābūt veidotam no medicīnā pielietojama polisulfona;
2.	Vāciņā jābūt iestrādātam silikona aizbāznim; 
3.	Vāciņā jābūt iestrādātām divām no 316L elektropulēta nerūsējošā tērauda veidotām padeves caurulēm;
4.	Komplektā ar vāciņu jābūt atbilstošai silikona blīvei.
5.	Vāciņa iekšējam diametram jābūt 33 mm.</t>
  </si>
  <si>
    <t>A1006</t>
  </si>
  <si>
    <t>38 mm diametra rezervuāra vāka konstrukcija (piemēram: Fibercell Systems Inc., 38 mm Reservoir Cap Assembly #A1006)</t>
  </si>
  <si>
    <t>1.	Vāciņam ir jābūt veidotam no medicīnā pielietojama polisulfona;
2.	Vāciņā jābūt iestrādātam silikona aizbāznim; 
3.	Vāciņā jābūt iestrādātām divām no 316L elektropulēta nerūsējošā tērauda veidotām padeves caurulēm;
4.	Komplektā ar vāciņu jābūt atbilstošai silikona blīvei.
5.	Vāciņa iekšējam diametram jābūt 38 mm</t>
  </si>
  <si>
    <t>A1008</t>
  </si>
  <si>
    <t>45 mm diametra rezervuāra vāka konstrukcija (piemēram: Fibercell Systems Inc., 45 mm Reservoir Cap Assembly #A1008)</t>
  </si>
  <si>
    <t>1.	Vāciņam ir jābūt veidotam no medicīnā pielietojama polisulfona;
2.	Vāciņā jābūt iestrādātam nerūsējošā tērauda aizbāznim; 
3.	Vāciņā jābūt iestrādātām divām no 316L elektropulēta nerūsējošā tērauda veidotām padeves caurulēm;
4.	Komplektā ar vāciņu jābūt atbilstošai silikona blīvei.
5.	Vāciņa iekšējam diametram jābūt 45 mm</t>
  </si>
  <si>
    <t>A1007</t>
  </si>
  <si>
    <t>Farmakokinētikas/farmakodinamikas (PK/PD) rezervuāra vāka konstrukcija (piemēram: Fibercell Systems Inc., PK/PD Reservoir Cap Assembly #A1007)</t>
  </si>
  <si>
    <t>1.	Vāciņam ir jābūt veidotam no medicīnā pielietojama polisulfona;
2.	Vāciņā jābūt iestrādātām piecām padeves caurulēm;
3.	Trim caurulēm ir jābūt aprīkotām ar “luer” savienojumu
4.	Komplektā ar vāciņu jābūt atbilstošai silikona blīvei</t>
  </si>
  <si>
    <t>KDA001</t>
  </si>
  <si>
    <t>Gara nerūsējošā tērauda šļirces adata ar plakanu galu (piemēram: Fibercell Systems Inc., Long blunt-ended syringe needles #KDA001)</t>
  </si>
  <si>
    <t>1.	Adatām jābūt veidotām no nerūsējošā tērauda;
2.	Adatām ir jābūt vairākas reizes lietojamām
3.	Adatām ir jābūt autoklāvējamām</t>
  </si>
  <si>
    <t>CDM-HD</t>
  </si>
  <si>
    <t>Ķīmiski definēts, no dzīvnieku komponentiem brīvs un ar dobo šķiedru bioreaktoriem saderīgs seruma aizstājējs (piemēram: Fibercell Systems Inc., CDM-HD Serum Replacement #CDM-HD)</t>
  </si>
  <si>
    <t>1.	Seruma aizstājēja ķīmiskajam sastāvam ir jābūt precīzi definētam;
2.	Seruma aizstājējam ir jābūt brīvam no dzīvnieku izcelsmes komponentiem;
3.	Seruma aizstājējs nedrīkst saturēt lielizmēra proteīnus;
4.	Seruma aizstājējam jābūt piemērotam darbam ar augsta blīvuma šūnu kultūrām;
5.	Seruma aizstājēja iepakojums nedrīkst būt mazāks par 35 g un iepakojumā esošajam daudzumam ir jābūt pietiekamam, lai pagatavotu vismaz 10 l barotnes (seruma aizstājēja koncentrācija 10%);
6.	Ražotāja dokumentācijai ir jāsatur norādes, ka šūnu 	kultūras pāreja uz piedāvāto serumu ir pa veicama viena darbības soļa ietvaros</t>
  </si>
  <si>
    <t>3002-502-HG</t>
  </si>
  <si>
    <t>Glikozes nepārtrauktas monitorēšanas plūsmas sensors augsta glikozes satura barotnēm: CITSens Bio Glucose flow cell sensor for high glucose media</t>
  </si>
  <si>
    <t xml:space="preserve">1. Izgatavots no materiāliem, kas atbilst USP Class VI biosaderības standartiem un gamma-sterilizēts; 2. Sensoram jābūt piemērotam nepārtrauktai glikozes koncentrācijas uzraudzībai bioreaktora šūnu kultūrās; 3. Sensora konstrukcijai jāsatur duvus LuerLock tipa savienojumus saslēgšanai ķēdē ar bioreaktora barotnes cirkulācijas caurulīti; 4. Sensoram jābūt spējīgam funkcionēt plūsmas ātruma diapazonā starp 8 mikrolitriem sekune un 300 mL sekundē; 5: Sensoram jābūt saderīgam ar augstas glikozes koncentrācijas barotnēm (0.5-5.0 g/L glikoze); </t>
  </si>
  <si>
    <t>C-CIT Sensors</t>
  </si>
  <si>
    <t>3002-502-LG</t>
  </si>
  <si>
    <t xml:space="preserve">Glikozes nepārtrauktas monitorēšanas plūsmas sensors zema glikozes satura barotnēm: CITSens Bio Glucose flow cell sensor for low glucose media </t>
  </si>
  <si>
    <t xml:space="preserve">1. Izgatavots no materiāliem, kas atbilst USP Class VI biosaderības standartiem un gamma-sterilizēts; 2. Sensoram jābūt piemērotam nepārtrauktai glikozes koncentrācijas uzraudzībai bioreaktora šūnu kultūrās; 3. Sensora konstrukcijai jāsatur duvus LuerLock tipa savienojumus saslēgšanai ķēdē ar bioreaktora barotnes cirkulācijas caurulīti; 4. Sensoram jābūt spējīgam funkcionēt plūsmas ātruma diapazonā starp 8 mikrolitriem sekune un 300 mL sekundē; 5: Sensoram jābūt saderīgam ar zemas glikozes koncentrācijas barotnēm (0.3-2.5 g/L glikoze); </t>
  </si>
  <si>
    <t xml:space="preserve">3002-502-c-G/L </t>
  </si>
  <si>
    <t>Glikozes un laktāta nepārtrauktas monitorēšanas plūsmas sensors augsta glikozes satura barotnēm: CITSens MeMo high Glucose / Lactate combi flow cell sensors</t>
  </si>
  <si>
    <t xml:space="preserve">1. Izgatavots no materiāliem, kas atbilst USP Class VI biosaderības standartiem un gamma-sterilizēts; 2. Sensoram jābūt piemērotam nepārtrauktai glikozes un laktāta koncentrāciju uzraudzībai bioreaktora šūnu kultūrās; 3. Sensora konstrukcijai jāsatur duvus LuerLock tipa savienojumus saslēgšanai ķēdē ar bioreaktora barotnes cirkulācijas caurulīti; 4. Sensoram jābūt spējīgam funkcionēt plūsmas ātruma diapazonā starp 8 mikrolitriem sekune un 300 mL sekundē; 5: Sensoram jābūt saderīgam ar augstas glikozes koncentrācijas barotnēm (0.5-5.0 g/L glikoze); </t>
  </si>
  <si>
    <t>3002-1030-BV</t>
  </si>
  <si>
    <t>Reāllaika glikozes un/vai laktāta mērīšanas komplekts: CITSens MeMo Starter Kit &amp; License Basic Version</t>
  </si>
  <si>
    <t>1. Komplekts ietver planšešdatoru ar glikozes monitorēšanas programatūru un vienu raidītāju, kas saderīgs ar reāllaika glikozes un/vai laktāta monitorēšnas sensoru; 2. Komplekts limitēts izmantošanai ar vienu sensoru, taču paplašināms modulārā veidā; 3. Piemērots izmantošanai bioreaktoru sistēmās;</t>
  </si>
  <si>
    <t>3002-1030-APC</t>
  </si>
  <si>
    <t>Reāllaika glikozes un/vai laktāta mērīšanas komplekts: CITSens MeMo Starter Kit &amp; License Full Version</t>
  </si>
  <si>
    <t>1. Komplekts ietver planšešdatoru ar glikozes monitorēšanas programatūru un četrus raidītājus, kas saderīgi ar reāllaika glikozes un/vai laktāta monitorēšnas sensoriem; 2. Komplekts   paplašināms modulārā veidā līdz 12 sensoriem; 3. Piemērots izmantošanai bioreaktoru sistēmās;</t>
  </si>
  <si>
    <t>PSU-10i</t>
  </si>
  <si>
    <t>Orbitālais kratītājs. Modelis: PSU-10i ar universālo platformu ar silikona paklājiņu UP-12</t>
  </si>
  <si>
    <t xml:space="preserve">
1.Uz iekārtas uzstādītā platforma ir universāla un piemērota darbam gan ar 400 ml plakandibena kolbām, gan ar Petri platēm;
2.Iekārtas rotācijas orbītas diametrs ir 10 mm;
3.Iekārta ir paredzēta darbam temperatūras robežās no +4°C līdz +40°C;
4.Iekārtas paraugu rotācijas ātrums ir maināms un iestādāms robežās no 50 apgr./min līdz 450 apgr./min.
5.Rotācijas ātruma iestādīšanas solis ir 10 apgr./min;
6.Iekārta ir aprīkota ar kontroles displeju;
7.Iekārta ir aprīkota ar taimeri;
8.Kratītājam ir tiešās piedziņas iekārta;
9.Iekārtas maksimālā slodze 3 kg;
10.Iekārtas platforma 220 mm x 205 mm (P×Dz);
</t>
  </si>
  <si>
    <t xml:space="preserve">
Iekārta paredzēta saudzīgai šķidrumu maisīšanai, tās darbības pamatā ir horizontāli novietotu stobriņu rotācijas kustība (rotācija pa garenasi); 
Paraugu rotācijas ātrums ir maināms un iestādāmas robežas no 1 apgr/min līdz 80 apgr/min;
Iekārtai ir paredzēta darbam temperatūras robežās no +4°C līdz +60°C;
Iekārtai ir aprīkota ar taimeri no 0 līdz 999min vai nepārtraukts.
Iekārta spēj vienlaicīgi maisīt gan 50ml centrifugēšanas stobriņus, gan 15ml centrifugēšanas stobriņus.
Iekārta ir spēj vienlaicīgi maisīt 10 gab. 50ml centrifugēšanas stobriņus;
Iekārtai ir viegli tīrāma un noturīga pret nejauši noplūdušu šķidrumu iedarbību.
</t>
  </si>
  <si>
    <t>Thermo Fisher Scientific</t>
  </si>
  <si>
    <t xml:space="preserve">PRS-48
</t>
  </si>
  <si>
    <t>48 stobriņu (1.5-15mL; 10-16mm diametrs) platforma stobriņu rotatoram</t>
  </si>
  <si>
    <t>1. platforma saderīga ar Biosan Multi RS-60 stobriņu rotatoru; 2. Platformā var ievietot līdz 48 stobriņiem ar ārējo tiametru robežās starp 10mm un 16mm.</t>
  </si>
  <si>
    <t>Vienkanāla maināma tilpuma mikropipete tilpuma diapazonam no 0.1 μl līdz 2.5 μl</t>
  </si>
  <si>
    <t>1.	Mikropipetei ir jābūt saderīgai ar 0.1 – 10 μl eppendorf tipa uzgaļiem;
2.	Mikropipetes darba tilpumam ir jābūt maināmam un iestatāmam robežās no 0.1 μl līdz 2.5 μl ar maiņas soli 0.002 μl;
3.	Mikropipetei ir jābūt autoklāvējamai;
4.	Mikropipetei ir jābūt aprīkotai ar uzgaļu noņēmēju;
5.	Mikropipetes darba tilpuma regulatoram ir jāatrodas pipetes augšdaļā, tam ir jābūt brīvi pieejamam (nedrīkst būt iestrādāts rokturī) un neatkarīgam no virzuļa pogas (virzuļa poga nedrīkst būt regulators);
6.	Mikropipetei ir jābūt mehāniskai (nedrīkst būt elektronikas elementu);
7.	Mikropipetes sistemātiskā kļūda visā tās darbības diapazonā nedrīkst pārsniegt 0.048 μl;
8.	Mikropipetes nejaušā kļūda visā tās darbības diapazonā nedrīkst pārsniegt 0.019 μl.</t>
  </si>
  <si>
    <t>Vienkanāla maināma tilpuma mikropipete tilpuma diapazonam no 0.5 μl līdz 10 μl (piemēram, BRAND #705870)</t>
  </si>
  <si>
    <t>1.	Mikropipetei ir jābūt saderīgai ar 0.1 – 20 μl eppendorf tipa uzgaļiem;
2.	Mikropipetes darba tilpumam ir jābūt maināmam un iestatāmam robežās no 0.5 μl līdz 10 μl ar maiņas soli 0.01 μl;
3.	Mikropipetei ir jābūt autoklāvējamai;
4.	Mikropipetei ir jābūt aprīkotai ar uzgaļu noņēmēju;
5. Mikropipetei ir jābūt aprīkotai ar darba tilpuma bloķēšanas mehānismu;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sistemātiskās un nejaušās kļūdās nedrīkst pārsniegt ISO 8655-2:2022 standartā noteiktas kļūdas robežas. 
9. Mikropipetes kalibrēšanai nav nepieciešami papildus pipetei specifiskie kalibrēšanas rīki.</t>
  </si>
  <si>
    <t>Vienkanāla maināma tilpuma mikropipete tilpuma diapazonam no 2 μl līdz 20 μl II</t>
  </si>
  <si>
    <t xml:space="preserve">1.	Mikropipetei ir jābūt saderīgai ar 0.5 – 20 μl eppendorf tipa uzgaļiem;
2.	Mikropipetes darba tilpumam ir jābūt maināmam un iestatāmam robežās no 2 μl līdz 20 μl ar maiņas soli 0.02 μl;
3.	Mikropipetei ir jābūt autoklāvējamai;
4.	Mikropipetei ir jābūt aprīkotai ar uzgaļu noņēmēju;
5.	Mikropipetes darba tilpuma regulatoram ir jāatrodas pipetes augšdaļā, tam ir jābūt brīvi pieejamam (nedrīkst būt iestrādāts rokturī) un neatkarīgam no virzuļa pogas (virzuļa poga nedrīkst būt regulators);
6.	Mikropipetei ir jābūt mehāniskai (nedrīkst būt elektronikas elementu);
7.	Mikropipetes sistemātiskā kļūda visā tās darbības diapazonā nedrīkst pārsniegt 0.2 μl;
8.	Mikropipetes nejaušā kļūda visā tās darbības diapazonā nedrīkst pārsniegt 0.06 μl. </t>
  </si>
  <si>
    <t>Vienkanāla maināma tilpuma mikropipete tilpuma diapazonam no 20 μl līdz 200 μl</t>
  </si>
  <si>
    <t>Vienkanāla maināma tilpuma mikropipete tilpuma diapazonam no 30 μl līdz 300 μl</t>
  </si>
  <si>
    <t>1.	Mikropipetei ir jābūt saderīgai ar 20 – 300 μl eppendorf tipa uzgaļiem;
2.	Mikropipetes darba tilpumam ir jābūt maināmam un iestatāmam robežās no 30 μl līdz 300 μl ar maiņas soli 0.2 μl;
3.	Mikropipetei ir jābūt autoklāvējamai;
4.	Mikropipetei ir jābūt aprīkotai ar uzgaļu noņēmēju;
5.	Mikropipetes darba tilpuma regulatoram ir jāatrodas pipetes augšdaļā, tam ir jābūt brīvi pieejamam (nedrīkst būt iestrādāts rokturī) un neatkarīgam no virzuļa pogas (virzuļa poga nedrīkst būt regulators);
6.	Mikropipetei ir jābūt mehāniskai (nedrīkst būt elektronikas elementu);
7.	Mikropipetes sistemātiskā kļūda visā tās darbības diapazonā nedrīkst pārsniegt 1.8 μl;
8.	Mikropipetes nejaušā kļūda visā tās darbības diapazonā nedrīkst pārsniegt 0.6 μl.</t>
  </si>
  <si>
    <t>Vienkanāla maināma tilpuma mikropipete tilpuma diapazonam no 100 μl līdz 1000 μl (piemēram, BRAND #705880)</t>
  </si>
  <si>
    <t>1.	Mikropipetei ir jābūt saderīgai ar 50 – 1000 μl eppendorf tipa uzgaļiem;
2.	Mikropipetes darba tilpumam ir jābūt maināmam un iestatāmam robežās no 100 μl līdz 1000 μl ar maiņas soli 1 μl;
3.	Mikropipetei ir jābūt autoklāvējamai;
4.	Mikropipetei ir jābūt aprīkotai ar uzgaļu noņēmēju;
5.  Mikropipetei ir jābūt aprīkotai ar darba tilpuma bloķēšanas mehānismu;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sistemātiskās un nejaušās kļūdās nedrīkst pārsniegt ISO 8655-2:2022 standartā noteiktas kļūdas robežas šī tilpuma pipetēm. 
9.	Mikropipetes kalibrēšanai nav nepieciešami papildus pipetei specifiskie kalibrēšanas rīki.</t>
  </si>
  <si>
    <t>Vienkanāla maināma tilpuma mikropipete tilpuma diapazonam no 0.5 ml līdz 5 ml</t>
  </si>
  <si>
    <t>Vienkanāla maināma tilpuma mikropipete tilpuma diapazonam no 1 ml līdz 10 ml (piemēram, BRAND #705884)</t>
  </si>
  <si>
    <t>1.	Mikropipetei ir jābūt saderīgai ar 1 – 10 ml eppendorf tipa uzgaļiem;
2.	Mikropipetes darba tilpumam ir jābūt maināmam un iestatāmam robežās no 1 ml līdz 10 ml ar maiņas soli 0.01 ml;
3.	Mikropipetei ir jābūt autoklāvējamai;
4.	Mikropipetei ir jābūt aprīkotai ar uzgaļu noņēmēju;
5. Mikropipetei ir jābūt aprīkotai ar darba tilpuma bloķēšanas mehānismu;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sistemātiskās un nejaušās kļūdās nedrīkst pārsniegt ISO 8655-2:2022 standartā noteiktas kļūdas robežas šī tilpuma pipetēm. 
9.	Mikropipetes kalibrēšanai nav nepieciešami papildus pipetei specifiskie kalibrēšanas rīki.</t>
  </si>
  <si>
    <t>Astoņu kanālu maināma tilpuma mikropipete tilpuma diapazonam no 0.5 μl līdz 10 μl (piemēram, BRAND #705900)</t>
  </si>
  <si>
    <t>1.	Mikropipetei ir jābūt astoņiem pipetēšanas kanāliem;
2.	Mikropipetei ir jābūt saderīgai ar 0.1 – 20 μl eppendorf tipa uzgaļiem;
3.	Mikropipetes darba tilpumam ir jābūt maināmam un iestatāmam robežās no 0.5 μl līdz 10 μl ar maiņas soli 0.01 μl;
4.	Mikropipetei ir jābūt autoklāvējamai;
5.	Mikropipetei ir jābūt aprīkotai ar uzgaļu noņēmēju;
6. Mikropipetei ir jābūt aprīkotai ar darba tilpuma bloķēšanas mehānismu;
7.	Mikropipetes darba tilpuma regulatoram ir jāatrodas pipetes augšdaļā, tam ir jābūt brīvi pieejamam (nedrīkst būt iestrādāts rokturī) un neatkarīgam no virzuļa pogas (virzuļa poga nedrīkst būt regulators);
8.	Mikropipetei ir jābūt mehāniskai (nedrīkst būt elektronikas elementu);
9.	Mikropipetes uzgaļu turētāju galvai ir brīvi jārotē abos virzienos ap iekārtas garenasi;
9.	Mikropipetes sistemātiskās un nejaušās kļūdās nedrīkst pārsniegt ISO 8655-2:2022 standartā noteiktas kļūdas robežas šī tilpuma pipetēm. 
10.Mikropipetes kalibrēšanai nav nepieciešami papildus pipetei specifiskie kalibrēšanas rīki.</t>
  </si>
  <si>
    <t>Divpadsmit kanālu maināma tilpuma mikropipete tilpuma diapazonam no 0.5 μl līdz 10 μl</t>
  </si>
  <si>
    <t>1.	Mikropipetei ir jābūt divpadsmit pipetēšanas kanāliem;
2.	Mikropipetei ir jābūt saderīgai ar 0.1 – 20 μl eppendorf tipa uzgaļiem;
3.	Mikropipetes darba tilpumam ir jābūt maināmam un iestatāmam robežās no 0.5 μl līdz 10 μl ar maiņas soli 0.01 μl;
4.	Mikropipetei ir jābūt autoklāvējamai;
5.	Mikropipetei ir jābūt aprīkotai ar uzgaļu noņēmēju;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uzgaļu turētāju galvai ir brīvi jārotē abos virzienos ap iekārtas garenasi;
9.	Mikropipetes sistemātiskā kļūda visā tās darbības diapazonā nedrīkst pārsniegt 0.2 μl;
10.	Mikropipetes nejaušā kļūda visā tās darbības diapazonā nedrīkst pārsniegt 0.1 μl.</t>
  </si>
  <si>
    <t>Divpadsmit kanālu maināma tilpuma mikropipete tilpuma diapazonam no 10 μl līdz 100 μl</t>
  </si>
  <si>
    <t>1.	Mikropipetei ir jābūt divpadsmit pipetēšanas kanāliem;
2.	Mikropipetei ir jābūt saderīgai ar 2 – 200 μl eppendorf tipa uzgaļiem;
3.	Mikropipetes darba tilpumam ir jābūt maināmam un iestatāmam robežās no 10 μl līdz 100 μl ar maiņas soli 0.1 μl;
4.	Mikropipetei ir jābūt autoklāvējamai;
5.	Mikropipetei ir jābūt aprīkotai ar uzgaļu noņēmēju;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uzgaļu turētāju galvai ir brīvi jārotē abos virzienos ap iekārtas garenasi;
9.	Mikropipetes sistemātiskā kļūda visā tās darbības diapazonā nedrīkst pārsniegt 0.8 μl;
10.	Mikropipetes nejaušā kļūda visā tās darbības diapazonā nedrīkst pārsniegt 0.3 μl.</t>
  </si>
  <si>
    <t>Divpadsmit kanālu maināma tilpuma mikropipete tilpuma diapazonam no 30 μl līdz 300 μl</t>
  </si>
  <si>
    <t>1.	Mikropipetei ir jābūt divpadsmit pipetēšanas kanāliem;
2.	Mikropipetei ir jābūt saderīgai ar 20 – 300 μl eppendorf tipa uzgaļiem;
3.	Mikropipetes darba tilpumam ir jābūt maināmam un iestatāmam robežās no 30 μl līdz 300 μl ar maiņas soli 0.2 μl;
4.	Mikropipetei ir jābūt autoklāvējamai;
5.	Mikropipetei ir jābūt aprīkotai ar uzgaļu noņēmēju;
6.	Mikropipetes darba tilpuma regulatoram ir jāatrodas pipetes augšdaļā, tam ir jābūt brīvi pieejamam (nedrīkst būt iestrādāts rokturī) un neatkarīgam no virzuļa pogas (virzuļa poga nedrīkst būt regulators);
7.	Mikropipetei ir jābūt mehāniskai (nedrīkst būt elektronikas elementu);
8.	Mikropipetes uzgaļu turētāju galvai ir brīvi jārotē abos virzienos ap iekārtas garenasi;
9.	Mikropipetes sistemātiskā kļūda visā tās darbības diapazonā nedrīkst pārsniegt 1.8 μl;
10.	Mikropipetes nejaušā kļūda visā tās darbības diapazonā nedrīkst pārsniegt 0.9 μl.</t>
  </si>
  <si>
    <t>Baktericīdais caurplūdes gaisa recirkulators (Piemēram: BIOSAN, UVR-M)</t>
  </si>
  <si>
    <t>1.	Iekārta ir pielietojama gaisa dezaktivācijai lietojot UV starojumu;
2.	Iekārtai ir jānodrošina telpā esošo lietotāju aizsardzību no tiešā ultravioletā starojuma;
3.	Iekārtai ir jābūt aprīkotai ar vismaz 1 gab. 25W baktericīdo kampu;
4.	UV starojuma intensitātei ir jābūt vismaz 18 mW/cm2/s;
5.	Iekārtai cauri plūstošā gaisa tilpumam ir jābūt vismaz 14 m3/st;
6.	Iekārtai ir jābūt aprīkotai ar UV-lampas darbības indikatoru;
7.	Iekārtas izmēri nedrīkst pārsniegt 120x150x680 mm (P×Dz×A) +/- 10%;</t>
  </si>
  <si>
    <t xml:space="preserve">Plašu kratītājs-termostats (piemēram, BIOSAN PST-60HL-4) </t>
  </si>
  <si>
    <t xml:space="preserve">1. Iekārtas kameras temperatūrai ir jābūt regulējamai un uzstādāmai robežās no +25°C līdz +60°C ar temperatūras stabilitāti ±0.1°C
2. Iekārtas apgriezienu intensitātei jābūr regulējamai no 250–1200 rpm (ar soli  10 rpm)
3. Iekārtas temperatūras un apgriezienu iestatīšanai ir jābūt digitālai ar tekošo un iestatīto apgriezienu indikatoru – displeju/displejiem;
4. Iekārtai jābūt aprīkotai ar platformu un  stiprinajumiem standarta četru 96-bedrīšu plašu drošai fiksēšanai (platformas izmēri ne mazāki par 290 x 210 mm).
</t>
  </si>
  <si>
    <t>Daudzfunkcionāla centrifūga ar dzesētāju un piederumiem I (piemēram  Megafuge ST1 Plus Centrifuge Series #75009270)</t>
  </si>
  <si>
    <t>1.	Centrifūgai jānodrošina darbs ar 6 mL, 15 mL un 50 mL Flakona tipa stobriņiem.
2.	Centrifūgai tās izmantošanas laikā jānodrošina dzesēšanu, konstanta - brīvi izvēlēta iekšējā temperatūra robežās no ne vairāk par -10°C līdz ne mazāk par +40°C;
3.	Maksimālajam centrifugēšanas ātrumam izmantojot fiksētā leņķa rotorus jābūt vismaz 14 000 apgr/min, 
4.	Maksimālajam centrifugēšanas ātrumam izmantojot kausu-mainīgā leņķa rotoru, jābūt vismaz 4000 apgr/min;
5.	Centrifūgas programmu atmiņā jābūt iespējai iestatīt ne mazāk kā 6  programmu;
6.	Ierobežotās laboratorijas platības dēļ aparāta izmēri nedrīkst pārsniegt 70x65x40 cm (Platums x Dziļums x Augstums) un ierobežotās pieejamo mēbeļu izturības dēļ tā svars nedrīkst pārsniegt 100 kg;
7.	Jāpastāv Iespējai uzsākt laika atskaiti, kad sasniegti uzstādītie parametri
8. paraugu kapacitāte savietojamiem rotoram un adapteriem ne mazāka kā 28 gab. 50mL stobriņiem, 56 gab 15mL stobriņiem.</t>
  </si>
  <si>
    <t>Alumīnija kausu-mainīgā leņķa rotors (centrifūgai I)</t>
  </si>
  <si>
    <t>1.	Rotoram, jābūt veidotam no alumīnija; 
2.	Rotoram ir jābūt kausu-mainīgā leņķa rotoram;
3.	Ir jāpastāv iespējai rotorā ievietot četrus centrifugēšanas kausus;
4.	Rotora maksimālajam centrifugēšanas ātrumam jābūt vismaz 4000 apgr/min 
5.	Rotoram jābūt savietojamam ar “Daudzfunkcionālo centrifūgu ar dzesētāju I”.</t>
  </si>
  <si>
    <t>Stobriņu centrifugēšanas kausi (centrifūgai I)</t>
  </si>
  <si>
    <t>1.	Centrifugēšanas kausiem ir jābūt veidotiem no alumīnija;
2.	Centrifugēšanas kausiem ir jābūt paredzētiem darbam ar dažāda tilpuma paraugu stobriņiem un pudelēm;
3.	Centrifugēšanas kausiem ir jābūt saderīgiem ar “Alumīnija kausu-mainīgā leņķa rotors I”;
4.	Komplektā ir jābūt vismaz diviem Centrifugēšanas kausiem.</t>
  </si>
  <si>
    <t>Adapteri priekš 15 ml Falcon stobriņiem (centrifūgai I)</t>
  </si>
  <si>
    <t>1.	Adapteriem jābūt piemērotiem darbam ar 15 ml Falcon stobriņiem;
2.	Adapteriem jābūt saderīgiem ar “Stobriņu centrifugēšanas kausiem I”;
3.	Komplektā ir jābūt vismaz diviem adapteriem
4. Kapacitāte vienam adapterim ne mazāka kā 14 gab. 15mL stobriem.</t>
  </si>
  <si>
    <t>Adapteri priekš 50 ml Falcon stobriņiem I (centrifūgai I)</t>
  </si>
  <si>
    <t>1.	Adapteriem jābūt piemērotiem darbam ar 50 ml Falcon stobriņiem;
2.	Adapteriem jābūt saderīgiem ar “Stobriņu centrifugēšanas kausiem I”;
3.	Komplektā ir jābūt vismaz diviem adapteriem
4. Kapacitāte vienam adapterim ne mazāka kā 7 gab. 50mL stobriem.</t>
  </si>
  <si>
    <t>Adapteri priekš 6 mL vakūtaineriem I (centrifūgai I)</t>
  </si>
  <si>
    <t>1.	Adapteriem jābūt piemērotiem darbam ar 5-7 mL vakūtaineriem;
2.	Adapteriem jābūt saderīgiem ar “Stobriņu centrifugēšanas kausiem I”;
3.	Komplektā ir jābūt vismaz diviem adapteriem</t>
  </si>
  <si>
    <t>MTP Deepwell plašu centrifugēšanas kausi I (centrifūgai I)</t>
  </si>
  <si>
    <t>1.	Centrifugēšanas kausiem ir jābūt veidotiem no alumīnija;
2.	Centrifugēšanas kausiem ir jābūt paredzētiem darbam ar dažāda tipa un izmēra MTP, tai skaitā Deepwell, platēm;
3.	Centrifugēšanas kausiem ir jābūt saderīgiem ar “Alumīnija kausu-mainīgā leņķa rotors I”;
4.	Komplektā ir jābūt vismaz diviem centrifugēšanas kausiem</t>
  </si>
  <si>
    <t>PCR plašu centrifugēšanas adapteri I (centrifūgai I)</t>
  </si>
  <si>
    <t>1.	Adapteriem jābūt piemērotiem darbam ar PCR platēm;
2.	Adapteriem jābūt saderīgiem ar “MTP Deepwell plašu centrifugēšanas kausiem I”;
3.	Komplektā ir jābūt vismaz diviem adapteriem</t>
  </si>
  <si>
    <t>Mini Centrifūga/Vortekss (Piemēram: Biosan, FV-2400 Micro-Spin)</t>
  </si>
  <si>
    <t>Rotors darbam ar 1.5 ml vai 2.0 ml Eppendorf tipa stobriņiem (Mini Centrifūgai)</t>
  </si>
  <si>
    <t>Rotors darbam ar 0.5 ml un 0.2 ml Eppendorf tipa stobriņiem (Mini Centrifūgai)</t>
  </si>
  <si>
    <t>1.	Ir jāpastāv iespējai rotorā ievietot vismaz 12 gab. 0.5ml un 12 gab. 0.2 ml Eppendorf stobriņus;
2.	Rotoram jābūt savietojamam ar “Mini Centrifūgu/Vorteksu”</t>
  </si>
  <si>
    <t>Rotors darbam ar 1.5 ml vai 2.0 ml un 0.5 ml Eppendorf tipa stobriņiem (Mini Centrifūgai)</t>
  </si>
  <si>
    <t>1.	Ir jāpastāv iespējai rotorā ievietot vismaz 8 gab. 1.5 ml vai 2.0 ml un 8 gab. 0.5 ml Eppendorf stobriņus;
2.	Rotoram jābūt savietojamam ar “Mini Centrifūgu/Vorteksu”</t>
  </si>
  <si>
    <t>Rotors darbam ar 1.5 ml vai 2.0 ml, 0.5 ml un 0.2 ml Eppendorf tipa stobriņiem (Mini Centrifūgai)</t>
  </si>
  <si>
    <t>1.	Ir jāpastāv iespējai rotorā ievietot vismaz 6 gab. 1.5 ml vai 2.0 ml, 6 gab. 0.5 ml un 6 gab. 0.2 ml Eppendorf stobriņus;
2.	Rotoram jābūt savietojamam ar “Mini Centrifūgu/Vorteksu”</t>
  </si>
  <si>
    <t>Rotors darbam ar diviem strip tipa stobriņiem (Mini Centrifūgai)</t>
  </si>
  <si>
    <t>Rotors darbam ar astoņiem strip tipa stobriņiem (Mini Centrifūgai)</t>
  </si>
  <si>
    <t>1.	Ir jāpastāv iespējai rotorā ievietot vismaz 8 gab. strip tipa (8 х 0.2 ml) reakcijas stobriņus;
2.	Rotoram jābūt savietojamam ar “Mini Centrifūgu/Vorteksu”</t>
  </si>
  <si>
    <t>Rotācijas Vortekss 0.2-50 ml stobriņiem (Piemēram: Biosan, V-1 plus)</t>
  </si>
  <si>
    <t>1.	Iekārtas darba principa pamatā ir jābūt ekscentriskas rotācijas kustībai;
2.	Ekscentra orbītas diametrs nedrīkst būt mazāks par 4 mm un nedrīkst būt lielāks par 5 mm;
3.	Iekārtai ir jābūt aprīkotai ar apgriezienu regulatoru, kas nodrošina regulāciju diapazonā no ne vairāk par 800 līdz ne mazāk par 3000 apgr./min.
4.	Iekārtai ir jābūt aprīkotai ar slēdzi, kas nodrošina pastāvīgu tās darbību;
5.	Iekārtai ir jānodrošina īslaicīga parauga maisīšana iespiežot stobriņu ekscentra iedobē;
6.	Iekārtai ir jābūt piemērotai darbam ar koniska dibena stobriņiem kuru maksimālais tilpums ir 50 ml;
7.	Iekārtas izmēri nedrīkst pārsniegt 100x150x100 mm(P×Dz×A);
8.	Iekārtas svars nedrīkst pārsniegt 1 kg</t>
  </si>
  <si>
    <t>Vibrācijas Vortekss 0.5 – 50 ml stobriņiem un platēm (Piemēram:Scientific Industries, Vortex-Genie 2)</t>
  </si>
  <si>
    <t>1.	Iekārtas darba principa pamatā ir jābūt apļveida vibrācijas kustībai;
2.	Iekārtai ir jābūt piemērotai darbam ar jebkāda veida paraugu uzglabāšanas traukiem, tai skaitā 96 bedrīšu platēm;
3.	Iekārtas maisīšanas platformām ir jābūt maināmām;
4.	Komplektā ar iekārtu ir jābūt gumijotai izciļņu reljefa maisīšanas platformai un koniskas iedobes maisīšanas platformai;
5.	Iekārtai ir jābūt aprīkotai ar vibrācijas apgriezienu regulatoru, kas nodrošina regulāciju diapazonā no ne vairāk par 800 līdz ne mazāk par 3000 apgr./min.
6.	Iekārtai ir jābūt aprīkotai ar slēdzi, kas nodrošina pastāvīgu tās darbību;
7.	Iekārtai ir jānodrošina īslaicīga parauga maisīšana uzspiežot uz maisīšanas platformas;
8.	Iekārtas izmēri nedrīkst pārsniegt 130x170x170 mm(P×Dz×A);
9.	Iekārtas svars nedrīkst pārsniegt 4.5 kg</t>
  </si>
  <si>
    <t>Magnētiskā maisītāja magnētu komplekts</t>
  </si>
  <si>
    <t>1.	Komplektā jābūt vismaz 10 dažāda izmēra magnētiem;
2.	Komplektā esošajiem magnētiem ir jābūt iekapsulētiem Politetrafluoretilēnā (PTFE)</t>
  </si>
  <si>
    <t>Stobriņu rotators (Piemēram: Biosan, Multi RS-60 ar platformām PRS-48 un PRS-14)</t>
  </si>
  <si>
    <t>pH metrs</t>
  </si>
  <si>
    <t>Šķidrā slāpekļa transporta trauks ar porām  (piem.  Dry Shipper (CX100))</t>
  </si>
  <si>
    <t>1.	Iekārtai ir jābūt paredzētai šķidrā slāpekļa transportēšanai un uzglabāšanai;
2.	Djuāra rezervuārā ir jāietilpst vismaz 4 L šķidrā slāpekļa, bet ne vairāk kā 10 L;
3.	Djuāra statiskās iztvaikošanas ātrums nedrīkst būt lielāks par 0.2 L/Dienā;
4.	Djuāra kakla atvērumam ir jābūt ne mazākam par 46m ;
5. Djuāram jābūt aprīkotam ar vāku;
6. Djuāram komplektā nāk cilindrs paraugu ērtai ievietošanai un izņemšanai;
7. Djuārs iekšpusē satur adsorbējošais materiālu, kurš novērš šķidruma noplūdi, ja iekārta tiek apgāzta.</t>
  </si>
  <si>
    <t>Galda centrifūga ar dzesētāju II (Piemēram: Eppendorf,  5427 R)</t>
  </si>
  <si>
    <t>1.	Iekārtai ir jābūt uz galda novietojamai centrifūgai ar dzesētāju (vismaz -10 °C);
2.	Iekārtas centrifugēšanas ātrumam ir jābūt maināmam un iestatāmam diapazonā no ne vairāk par 100 apgr./min līdz ne mazāk par 14,000 apgr./min un ar iestatīšanas soli, kas nav lielāks par 100 apgr./min
3.	Iekārtas paātrinājuma laiks līdz iestatītajam centrifugēšanas ātrumam nedrīkst būt garāks par 16 s; 
4.	Iekārtas bremzēšanas laiks līdz pilnīgai rotācijas apturēšanai nedrīkst būt lielāks par 18 s; 
5.  Iekārtai ir jābūt aprīkotai ar pakāpeniskās bremzēšanas funkciju (soft stop), kuru ir iespējams ieslēgt vai izslēgt pēc nepieciešamības;
6.	Iekārtai ir jābūt aprīkotai ar taimeri, kas pēc noteiktā laika beigām automātiski pārtrauc centrifugēšanu;
7.	Iekārtas centrifugēšanas laikam ir jābūt maināmam un iestatāmam diapazonā no ne vairāk kā 30 s līdz ne mazāk par 9h 59 min;
8.	Iekārtas darbības laikā radītais trokšņa līmenis nedrīkst pārsniegt 55 dB(A);
9.	Iekārtas ārējie izmēri ar aizvērtu centrifugēšanas vāku nedrīkst pārsniegt 32 cm  × 54 cm  × 26 cm (platums x dziļums x augstums).
10.	Iekārtai ir jābūt aprīkotai ar digitālu displeju, kas uzrāda gan centrifugēšanas laiku, gan ātrumu; 
11.	Iekārtai ir jābūt aprīkotai ar atsevišķu pogu īslaicīgai centrifugēšanai;
12.	Komplektā ar iekārtu jābūt monolītam alumīnija fiksētā leņķa (45°) rotoram ar aerosolu necaurlaidīgu alumīnija vāku;
13.	Rotora vākam ir jābūt ātri un viegli aizveramam;
14.	Rotoram ir jābūt vismaz 48 paraugu iedobēm, kas ir piemērotas 1.5/2.0 ml stobriņu ievietošanai</t>
  </si>
  <si>
    <t>Atvērta tipa (IP20) vai augstākas elektroaizsardzības klases pie sienas stiprināms baktericīdais gaismeklis ar regulējamu izstarojuma virzienu II (Piemēram: ULTAVIOL, NBV 30 N)</t>
  </si>
  <si>
    <t>1.	Gaismekļiem jābūt aprīkotiem ar vienu 30W (C) grupas ultravioletā izstarojuma ļoti stipras baktericīdās iedarbības spuldzi, kas izstaro ultravioleto starojuma spektru īso viļņu robežās no 280 nm – 100 nm;
2.	Gaismekļiem jābūt aprīkotiem ar atstarotājiem, kas atstaro gaismekļos iebūvēto spuldžu radīto starojumu</t>
  </si>
  <si>
    <t>Atvērta tipa (IP20) vai augstākas elektroaizsardzības klases pie sienas stiprināms baktericīdais gaismeklis ar regulējamu izstarojuma virzienu III(Piemēram: ULTAVIOL, NBV 2x30 N)</t>
  </si>
  <si>
    <t>1.	Gaismekļiem ir jābūt aprīkotiem ar divām 30W (C) grupas ultravioletā izstarojuma ļoti stipras baktericīdās iedarbības spuldzēm, kuras izstaro ultravioleto starojuma spektru īso viļņu robežās no 280 nm – 100 nm;
2.	Gaismekļiem ir jābūt aprīkotiem ar atstarotājiem, kas atstaro gaismekļos iebūvēto spuldžu radīto starojumu</t>
  </si>
  <si>
    <t>Vertikālā tipa ultra zemas temperatūras saldētava/kelvinators</t>
  </si>
  <si>
    <t>1.	Iekārta ir ekonomiska zema trokšņa vertikāla tipa saldētava ar enerģijas patēriņu ne vairāk par 8,5 kW dienā;
2.	Saldētavas temperatūrai ir jābūt maināmai un iestatāmai robežās no ne zemākas par -40°C līdz ne augstākai par  85°C;
3.	Temperatūras svārstības iekārtas darbības laikā nedīkt pārsniegt 5°C;
4.	Saldēšanas kamerai ir jābūt 4 sekcijām;
5.	Saldētavas kopējais tilpums nedrīkst būt mazāks par 578 litriem;
6.	Saldēšanas kameras izmēri nedrīkst būt mazāki par 620 (platums) x 716 (dziļums) x 1310 (augstums) mm (robežās +/- 10%);
7.	Saldētavai ir jābūt slēdzamai;
8.	Saldētavai ir jābūt aprīkotai ar displeju, kas uzrāda strāvas atslēgumu, zemu baterijas līmeni, pārāk augstu apkārtējās vides temp., kompresora pārkaršanu, atvērtas durvis un sensoru kļūdas;
9.	 Saldētavai ir jābūt aprīkotai ar audio signalizāciju, kas brīdina par temperatūras novirzi no uzstādītās;
10.	Saldētavas radītā trokšņa līmenis nedrīkst pārsniegt 50 dB</t>
  </si>
  <si>
    <t>Horizontālā tipa saldētava (-20°C)</t>
  </si>
  <si>
    <t>Iekārtai jāatbilst šādām prasībām:
1. Iekārtai jābūt horizontāla tipa saldētavai;
2. Saldētavai jānodrošina saldēšana temperatūra -20°C;
3. Kameras iekšējiem izmēriem jābūt savietojamiem ar BMC lietoto kastīšu un statīvu izmēriem, tādēļ saldētavas kameras iekšējiem izmēriem jāatbilst sekojošām prasībām: garumam jābūt ne mazākam kā 1200 mm; platumam ne mazākam kā 500 mm; un dziļumam jābūt robežās no 690 līdz 700 mm;
4. Saldētavas vākam jābūt slēdzamam;
5. Saldētavai jābūt aprīkotai ar vizuālu un audio signalizāciju, kas brīdina par temperatūras novirzi no uzstādītās;
6. Saldētavas vēlamie ārējie izmēri - AxPxD, 868-876x1325x665 mm 
7. Piemērota modeļa piemērs: Electrolux EC4201AOW/BNI425, Produkta Nr. 920 478 949-01</t>
  </si>
  <si>
    <t>Uz galda liekams DNS/RNS UV attīrīšanas bokss</t>
  </si>
  <si>
    <t>Boksa iekšējai darba virsmai jābūt ne mazākai par 3100 cm2 un tai jābūt veidotai no nerūsējošā tērauda, vai ķīmiski izturīga materiāla, vai materiāla ar ķīmiski izturīgu pārklājumu.
Boksam jābūt aprīkotam ar UV lampu, kas dezinficē darba virsmu, deaktivējot DNS/RNS fragmentus 15-30 min laikā.
Jābūt aprīkotam ar ciparu taimeri, kas kontrolē tiešās ultravioletās apstarošanas ilgumu.
Jābūt aprīkotam ar dienas gaismas lampu.
Boksam ir jābūt aprīkotam ar baktericīdo caurplūdes UV recirkulatoru, kas nodrošina pastāvīgu dezinfekciju boksa iekšpusē darba laikā. Piemēram: https://biosan.lv/lv/products/uvct-ar/</t>
  </si>
  <si>
    <t>Stobriņu virsmas atkausēšanas ierīce</t>
  </si>
  <si>
    <t>Stobriņu virsmas atkausēšanas ierīce (piemēram FrostX2)
Ierīce ir paredzēta stobriņu virsmas atkausēšanai, lai varētu noskenēt 2D bārkodu uz stobriņa virsmas.
Ierīcei ir jānodrošina stobriņu  virsmas atkausēšana 10 – 15 sekunžu laikā neatkausējot paša stobriņa saturu. 
Ierīce ir paredzēta darbam ar sekojošiem SBS formāta statīviem: 24x, 48x, 96x, 240x, 384x
Lai limitētu risku atkausēt pašu paraugu, ierīces atkausēšanas tehnoloģijai ir jabūt balstītai uz gaisa spiedienu
Ierīcei ir jānodrošina pilnīga ledus aizvākšana no stobriņa virsmas, lai tā bārkodu var noskenēt bez kļūdām.
Ierobežotās laboratorijas platības dēļ aparāta izmēri nedrīkst pārsniegt 375 x 234 x 155mm
https://www.brookslifesciences.com/products/fluidx-frostx-tube-rack-defrosting-system#specifications</t>
  </si>
  <si>
    <t>Ierīce automatizetai vāciņu uzskrūvēšanai / noskrūvēšanai</t>
  </si>
  <si>
    <t>Ierīce automatizetai vāciņu uzskrūvēšanai / noskrūvēšanai (Piemērs, Micronic CS700)
Ierīce ir paredzēta automatizētai vāciņu uzskrūvēšanai / noskrūvēšanai uz stobriņiem
Saderīga ar ANSI / SLAS – 96  formāta statīviem
Skrūvēšanas laiks – 30 sekundes
Ierobežotās laboratorijas platības dēļ aparāta izmēri nedrīkst pārsniegt 590 x 251 x 460 mm
Jābūt saderībai ar Micronic, Thermo, FluidX, LVL ražotāju stobriņiem
https://micronic.com/product/screw-cap-recapper-cs700/</t>
  </si>
  <si>
    <t xml:space="preserve">Rokas ierīce automatizētai vāciņu uzskrūvēšanai / noskrūvēšanai </t>
  </si>
  <si>
    <t>Rokas ierīce automatizētai vāciņu uzskrūvēšanai / noskrūvēšanai (Piemērs, Micronic CS500)
Ierīce ir paredzēta automatizētai vāciņu uzskrūvēšanai / noskrūvēšanai uz stobriņiem
Saderīga ar ANSI / SLAS – 96  formāta statīviem
Vienlaicīgi spēj uzskrūvēt / noskrūvēt rindu ar 8 stobriņiem
Darbības laiks - 5 sekundes vienai ANSI / SLAS statīva rindai
Jābūt saderībai ar Micronic, Thermo, FluidX, LVL ražotāju stobriņiem
https://micronic.com/product/screw-cap-recapper-cs500/</t>
  </si>
  <si>
    <t>Dokstacija priekš Micronic CS500 ierīces</t>
  </si>
  <si>
    <t>Dokstacijai ir jabūt saderīgai ar Micronic CS500 ierīci automatizētai vāciņu uzskrūvēšanai / noskrūvēšanai
Paredzēta darbam ar ANSI / SLAS – 96, 48 un 24 formāta statīviem
Darbības laiks – 5 sekundes vienai ANSI / SLAS statīva rindai
Ierobežotās laboratorijas platības dēļ aparāta izmēri nedrīkst pārsniegt 420.5 x 370 x 503.5 mm
https://micronic.com/product/docking-station-for-cs500-line/</t>
  </si>
  <si>
    <t>Rokas ierīce automatizētai vāciņu uzskrūvēšanai / noskrūvēšanai (Piemērs, Micronic CS100)
Ierīce ir paredzēta automatizētai vāciņu uzskrūvēšanai / noskrūvēšanai uz stobriņiem
96, 48 un 24 formāta statīviem
Jābūt saderībai ar Micronic, Thermo, FluidX, LVL ražotāju stobriņiem
Paredzēta vienlaicīgi viena stobriņa automatizētai atskrūvēšanai / aizskrūvēšanai
Ierīces darbības laiks viena stobriņa atskrūvēšanai / aizskrūvēšanai – 5 sekundes
https://micronic.com/product/screw-cap-recapper-cs100/</t>
  </si>
  <si>
    <t>Mikroplašu termiskais aizvākotājs semi-automātisks (piemēram, Axygen PlateMax  #FIS14-223-203)</t>
  </si>
  <si>
    <t xml:space="preserve">1. Ierīce paredzēta polipropilēna un polistirena plašu aizvākošanai;
2. Ierīces plašu turētais- adapteris ir piemērots plaša piedāvājuma ražotāju mikroplatēm un PCR platēm, tai skaitā Deepwell platēm; aizvākotājs nesatur kāda noteiktā plašu ražotāja formas modifikācijas, kas ierobežo tā savietojamību;
3. Ierīces darbības temperatūras režīms uzstādams no 100 °C līdz vismaz 190°C;
4. Ierīces aizvākošanas laiks ir uzstādams no 0.5 līdz 10 sekundēm;
5. Ierīce automātiski izslēdzas drošības nolūkos, ja netiek izslēgta un tā netiek lietota;
6. Ierīces komplektācijā itilpst vismaz divi adapteri 96x un 384x PCR platēm;
7. Ierīce ir savietojama ar dažādu ražotāju piedāvātām karstuma aizvākošanas plēvēm (piemēram, optiskajām plēvēm #HSF0031). 
8. Ierīce ir aprīkota ar LCD displeju, kur var redzēt izvēlēto aizvākošanas režīmu.
</t>
  </si>
  <si>
    <t xml:space="preserve">Mikroplašu termiskais aizvākotājs, manuāls (piemēram, Axygen EasyPress Sealing Mat and Film Applicator). </t>
  </si>
  <si>
    <t xml:space="preserve">1. Ierīce paredzēta polipropilēna un polistirena plašu aizvākošanai;
2. Ierīces plašu turētais- adapteris ir piemērots plaša piedāvājuma ražotāju mikroplatēm un PCR platēm, tai skaitā Deepwell platēm; aizvākotājs nesatur kāda noteiktā plašu ražotāja formas modifikācijas, kas ierobežo tā savietojamību;
3. Ierīces darbības temperatūras režīms uzstādams no 100 °C līdz vismaz 190°C;
4. Ierīce ir savietojama ar dažādu ražotāju piedāvātām karstuma aizvākošanas plēvēm (piemēram, optiskajām plēvēm #HSF0031). 
</t>
  </si>
  <si>
    <t>Horizontālās elektroforēzes kamera I (Piemēram: Biorad, Mini-Sub® Cell GT Horizontal Electrophoresis System, kat.nr. 1704466)</t>
  </si>
  <si>
    <t>1.	Kameras platumam jābūt ne mazākam par 9 cm un ne lielākam par 12 cm;
2.	Kameras garumam jābūt ne mazākam par 22 cm un ne lielākam par 28 cm;
3.	Kameras augstumam jābūt ne mazākam par 5 cm un ne lielākam par 8 cm;
4.	Kamerā iepildāmā bufera nomināltilpumam jābūt ne mazākam par 230 ml un ne lielākam par 300 ml;
5.	Kamerai ir jābūt veidotai no caurspīdīga materiāla;
6.	Kameras elektrodiem ir jābūt no platīna;
7.	Kamerai ir jābūt aprīkotai ar vāku, kas veidots no caurspīdīga materiāla;
8.	Kameras vākā ir jābūt iestrādātām kontaktligzdām, kas pievada strāvu elektrodiem tā lai vāka noņemšanas gadījumā elektrodiem tiktu pārtraukta strāvas padeve;
9.	Kameras vākam ir jābūt veidotam tā, lai uz kameras to uzlikt būtu iespējams tikai vienā veidā;
10.	Elektroforēzes kameras spraudņiem ir jāatbilst 4 mm “banana” standartam</t>
  </si>
  <si>
    <t>Horizontālās elektroforēzes gela paliktnis I (Piemēram: Biorad, Sub-Cell GT UV-Transparent Mini-Gel Tray #1704435)</t>
  </si>
  <si>
    <t>1.	Horizontālās elektroforēzes gela paliktnim ir jābūt veidotam no caurspīdīga materiāla;
2.	Horizontālās elektroforēzes gela paliktnim ir jābūt veidotam UV gaismu caurlaidīga materiāla;
3.	Horizontālās elektroforēzes gela paliktnim ir jābūt savietojamam ar ”Horizontālās elektroforēzes kameru I”;
4.	Horizontālās elektroforēzes gela paliktņa platumam jābūt ne mazākam par 6 cm;
5.	Horizontālās elektroforēzes gela paliktņa garumam jābūt ne mazākam par 9 cm; 
6.	Horizontālās elektroforēzes gela paliktnim ir jābūt veidotam tā, lai tajā varētu ievietot divas paraugu uzneses bedrītes veidojošās ķemmītes</t>
  </si>
  <si>
    <t>Horizontālās elektroforēzes gela uzneses ierīce I (Piemēram: Biorad, Mini-Gel Caster #1704422)</t>
  </si>
  <si>
    <t>1.	Gela uzneses ierīcei ir jābūt veidotai tā, lai gela uznese noritētu ārpus elektroforēzes kameras;
2.	Gela uzneses ierīcei ir jābūt saderīgai ar “Horizontālās elektroforēzes gela paliktni I”
3.	Gela uzneses ierīcei ir jānoslēdz paliktņa nenoslēgtie gali, tādejādi nepieļaujot gela noplūdi uzneses procesa laikā;
4.	Gela uzneses ierīcei ir jābūt aprīkotai ar kājiņu vai kājiņām, kuru garums ir maināms tādejādi nodrošinot iespēju veikt ierīces līmeņošanu</t>
  </si>
  <si>
    <t>Paraugu uzneses bedrītes veidojošās ķemmes I (cena jānorāda par vienu ķemmi)</t>
  </si>
  <si>
    <t>1.	Paraugu uzneses bedrītes veidojošajām ķemmēm ir jābūt saderīgām Ar horizontālās elektroforēzes gela paliktni I;
2.	Piedāvājumā jānorāda visi pieejamie ķemmju tipi un cena par vienu ķemmi</t>
  </si>
  <si>
    <t>Horizontālās elektroforēzes kamera II (Piemēram: Biorad, Wide Mini-Sub® Cell GT Horizontal Electrophoresis System, #1704468)</t>
  </si>
  <si>
    <t>1.	Kameras platumam jābūt ne mazākam par 15 cm un ne lielākam par 20 cm;
2.	Kameras garumam jābūt ne mazākam par 22 cm un ne lielākam par 28 cm;
3.	Kameras augstumam jābūt ne mazākam par 5 cm un ne lielākam par 8 cm;
4.	Kamerā iepildāmā bufera nomināltilpumam jābūt ne mazākam par 600 ml un ne lielākam par 700 ml;
5.	Kamerai ir jābūt veidotai no caurspīdīga materiāla;
6.	Kameras elektrodiem ir jābūt no platīna;
7.	Kamerai ir jābūt aprīkotai ar vāku, kas veidots no caurspīdīga materiāla;
8.	Kameras vākā ir jābūt iestrādātām kontaktligzdām, kas pievada strāvu elektrodiem tā lai vāka noņemšanas gadījumā elektrodiem tiktu pārtraukta strāvas padeve;
9.	Kameras vākam ir jābūt veidotam tā, lai uz kameras to uzlikt būtu iespējams tikai vienā veidā;
10.	Elektroforēzes kameras spraudņiem ir jāatbilst 4 mm “banana” standartam</t>
  </si>
  <si>
    <t>Horizontālās elektroforēzes gela paliktnis II (Piemēram: Biorad, Sub-Cell GT UV-Transparent Gel Tray #1704416)</t>
  </si>
  <si>
    <t>1.	Horizontālās elektroforēzes gela paliktnim ir jābūt veidotam no caurspīdīga materiāla;
2.	Horizontālās elektroforēzes gela paliktnim ir jābūt veidotam UV gaismu caurlaidīga materiāla;
3.	Horizontālās elektroforēzes gela paliktnim ir jābūt savietojamam ar ”Horizontālās elektroforēzes kameru II”;
4.	Horizontālās elektroforēzes gela paliktņa platumam jābūt ne mazākam par 14 cm;
5.	Horizontālās elektroforēzes gela paliktņa garumam jābūt ne mazākam par 9 cm; 
6.	Horizontālās elektroforēzes gela paliktnim ir jābūt veidotam tā, lai tajā varētu ievietot divas paraugu uzneses bedrītes veidojošās ķemmītes</t>
  </si>
  <si>
    <t>Horizontālās elektroforēzes gela uzneses ierīce II (Piemēram: Biorad, Mini-Gel Caster #1704422)</t>
  </si>
  <si>
    <t>1.	Gela uzneses ierīcei ir jābūt veidotai tā, lai gela uznese noritētu ārpus elektroforēzes kameras;
2.	Gela uzneses ierīcei ir jābūt saderīgai ar “Horizontālās elektroforēzes gela paliktni II”
3.	Gela uzneses ierīcei ir jānoslēdz paliktņa nenoslēgtie gali, tādejādi nepieļaujot gela noplūdi uzneses procesa laikā;
4.	Gela uzneses ierīcei ir jābūt aprīkotai ar kājiņu vai kājiņām, kuru garums ir maināms tādejādi nodrošinot iespēju veikt ierīces līmeņošanu</t>
  </si>
  <si>
    <t>Paraugu uzneses bedrītes veidojošās ķemmes II (cena jānorāda par vienu ķemmi)</t>
  </si>
  <si>
    <t>1.	Paraugu uzneses bedrītes veidojošajām ķemmēm ir jābūt saderīgām ar “horizontālās elektroforēzes gela paliktni II”;
2.	Piedāvājumā jānorāda visi pieejamie ķemmju tipi un cena par vienu ķemmi</t>
  </si>
  <si>
    <t>110-126.pozīcijā piedāvātajiem produktiem jābūt savstarpēji saderīgiem. 110-126.pozīcijā uzvarētājs tiek noteikts summējot visas pozīcijas.</t>
  </si>
  <si>
    <t>127-134.pozīcijā piedāvātajiem produktiem jābūt savstarpēji saderīgiem. 127-134.pozīcijā uzvarētājs tiek noteikts summējot visas pozīcijas.</t>
  </si>
  <si>
    <t>135-139.pozīcijā piedāvātajiem produktiem jābūt savstarpēji saderīgiem. 135-139.pozīcijā uzvarētājs tiek noteikts summējot visas pozīcijas.</t>
  </si>
  <si>
    <t>PNS 600-3 PNS: Regulēšanas programma CAL, līdzsvara precizitātes iestatīšanai, izmantojot tikai ārēju testa atsvaru.
(Modelim PNJ 600-3M ir pieejama opcija Kalibrēšana ar iekšējo atsvaru)
Mērījuma diapazons Minimālais svars. (USP) 2g līdz 620 g
Izšķirtspēja - 0,001 g - 1 mg</t>
  </si>
  <si>
    <t>ARMGATE</t>
  </si>
  <si>
    <t>BIOSAN LATVIJA</t>
  </si>
  <si>
    <t xml:space="preserve"> _ </t>
  </si>
  <si>
    <t>BIOTECHA LATVIA</t>
  </si>
  <si>
    <t>DEROX</t>
  </si>
  <si>
    <t>DIAMEDICA</t>
  </si>
  <si>
    <t>DOMA</t>
  </si>
  <si>
    <t>FANEKS</t>
  </si>
  <si>
    <t>HYDROX</t>
  </si>
  <si>
    <t>KEMEK ENGINEERING</t>
  </si>
  <si>
    <t>KJ SERVISS</t>
  </si>
  <si>
    <t>LABOCHEMA LATVIJA</t>
  </si>
  <si>
    <t>LABOVERITAS</t>
  </si>
  <si>
    <t>MEDIQ LATVIJA</t>
  </si>
  <si>
    <t>SANTAKS</t>
  </si>
  <si>
    <t>QUANTUM LATVIJA</t>
  </si>
  <si>
    <t>SEMETRON</t>
  </si>
  <si>
    <t>JIM</t>
  </si>
  <si>
    <t>Neatbilst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</si>
</sst>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0.00\ &quot;€&quot;"/>
    <numFmt numFmtId="165" formatCode="0.00;[Red]0.00"/>
    <numFmt numFmtId="166" formatCode="#,##0.00\ &quot;€&quot;"/>
  </numFmts>
  <fonts count="13"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0"/>
      <color theme="1"/>
      <name val="Calibri"/>
      <family val="2"/>
    </font>
    <font>
      <sz val="10"/>
      <color theme="1"/>
      <name val="Calibri"/>
      <family val="2"/>
    </font>
    <font>
      <i/>
      <sz val="10"/>
      <color theme="1"/>
      <name val="Calibri"/>
      <family val="2"/>
      <scheme val="minor"/>
    </font>
    <font>
      <sz val="9"/>
      <color theme="1"/>
      <name val="Calibri"/>
      <family val="2"/>
      <scheme val="minor"/>
    </font>
    <font>
      <sz val="9"/>
      <name val="Calibri"/>
      <family val="2"/>
      <scheme val="minor"/>
    </font>
    <font>
      <sz val="9"/>
      <color theme="8"/>
      <name val="Calibri"/>
      <family val="2"/>
      <scheme val="minor"/>
    </font>
    <font>
      <b/>
      <sz val="10"/>
      <color rgb="FF000000"/>
      <name val="Calibri"/>
      <family val="2"/>
      <charset val="1"/>
    </font>
    <font>
      <sz val="10"/>
      <color rgb="FF000000"/>
      <name val="Calibri"/>
      <family val="2"/>
      <charset val="1"/>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D8D8D8"/>
        <bgColor rgb="FFD8D8D8"/>
      </patternFill>
    </fill>
    <fill>
      <patternFill patternType="solid">
        <fgColor rgb="FFD9D9D9"/>
        <bgColor rgb="FFF2F2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auto="1"/>
      </left>
      <right style="medium">
        <color auto="1"/>
      </right>
      <top style="medium">
        <color auto="1"/>
      </top>
      <bottom style="thin">
        <color auto="1"/>
      </bottom>
      <diagonal/>
    </border>
  </borders>
  <cellStyleXfs count="1">
    <xf numFmtId="0" fontId="0" fillId="0" borderId="0"/>
  </cellStyleXfs>
  <cellXfs count="88">
    <xf numFmtId="0" fontId="0" fillId="0" borderId="0" xfId="0"/>
    <xf numFmtId="0" fontId="1" fillId="0" borderId="0" xfId="0" applyFont="1"/>
    <xf numFmtId="0" fontId="2" fillId="2" borderId="6" xfId="0" applyFont="1" applyFill="1" applyBorder="1" applyAlignment="1">
      <alignment wrapText="1"/>
    </xf>
    <xf numFmtId="0" fontId="1" fillId="0" borderId="1" xfId="0" applyFont="1" applyBorder="1"/>
    <xf numFmtId="0" fontId="1" fillId="3" borderId="1" xfId="0" applyFont="1" applyFill="1" applyBorder="1"/>
    <xf numFmtId="0" fontId="3"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wrapText="1"/>
    </xf>
    <xf numFmtId="0" fontId="1" fillId="3" borderId="1" xfId="0" applyFont="1" applyFill="1" applyBorder="1" applyAlignment="1">
      <alignment horizontal="left" wrapText="1"/>
    </xf>
    <xf numFmtId="0" fontId="1" fillId="3" borderId="1" xfId="0" applyFont="1" applyFill="1" applyBorder="1" applyAlignment="1">
      <alignment horizontal="left"/>
    </xf>
    <xf numFmtId="0" fontId="1" fillId="3" borderId="2" xfId="0" applyFont="1" applyFill="1" applyBorder="1"/>
    <xf numFmtId="0" fontId="2" fillId="2" borderId="11" xfId="0" applyFont="1" applyFill="1" applyBorder="1" applyAlignment="1">
      <alignment horizontal="center" wrapText="1"/>
    </xf>
    <xf numFmtId="0" fontId="2" fillId="2" borderId="12" xfId="0" applyFont="1" applyFill="1" applyBorder="1" applyAlignment="1">
      <alignment wrapText="1"/>
    </xf>
    <xf numFmtId="0" fontId="2" fillId="2" borderId="12" xfId="0" applyFont="1" applyFill="1" applyBorder="1"/>
    <xf numFmtId="0" fontId="2" fillId="2" borderId="13" xfId="0" applyFont="1" applyFill="1" applyBorder="1"/>
    <xf numFmtId="0" fontId="1" fillId="3" borderId="14" xfId="0" applyFont="1" applyFill="1" applyBorder="1"/>
    <xf numFmtId="0" fontId="1" fillId="3" borderId="15" xfId="0" applyFont="1" applyFill="1" applyBorder="1" applyAlignment="1">
      <alignment horizontal="center" vertical="center"/>
    </xf>
    <xf numFmtId="0" fontId="1" fillId="3" borderId="15" xfId="0" applyFont="1" applyFill="1" applyBorder="1"/>
    <xf numFmtId="0" fontId="1" fillId="3" borderId="15" xfId="0" applyFont="1" applyFill="1" applyBorder="1" applyAlignment="1">
      <alignment horizontal="left" wrapText="1"/>
    </xf>
    <xf numFmtId="0" fontId="1" fillId="3" borderId="15" xfId="0" applyFont="1" applyFill="1" applyBorder="1" applyAlignment="1">
      <alignment wrapText="1"/>
    </xf>
    <xf numFmtId="0" fontId="1" fillId="3" borderId="16" xfId="0" applyFont="1" applyFill="1" applyBorder="1"/>
    <xf numFmtId="0" fontId="1" fillId="3" borderId="17" xfId="0" applyFont="1" applyFill="1" applyBorder="1"/>
    <xf numFmtId="0" fontId="1" fillId="3" borderId="18" xfId="0" applyFont="1" applyFill="1" applyBorder="1"/>
    <xf numFmtId="0" fontId="1" fillId="3" borderId="6" xfId="0" applyFont="1" applyFill="1" applyBorder="1"/>
    <xf numFmtId="0" fontId="1" fillId="3" borderId="8" xfId="0" applyFont="1" applyFill="1" applyBorder="1" applyAlignment="1">
      <alignment horizontal="right"/>
    </xf>
    <xf numFmtId="0" fontId="1" fillId="3" borderId="19" xfId="0" applyFont="1" applyFill="1" applyBorder="1" applyAlignment="1">
      <alignment horizontal="right"/>
    </xf>
    <xf numFmtId="0" fontId="1" fillId="3" borderId="20" xfId="0" applyFont="1" applyFill="1" applyBorder="1"/>
    <xf numFmtId="0" fontId="1" fillId="0" borderId="4" xfId="0" applyFont="1" applyBorder="1"/>
    <xf numFmtId="0" fontId="1" fillId="0" borderId="5" xfId="0" applyFont="1" applyBorder="1"/>
    <xf numFmtId="0" fontId="1" fillId="0" borderId="15" xfId="0" applyFont="1" applyBorder="1"/>
    <xf numFmtId="0" fontId="1" fillId="0" borderId="18" xfId="0" applyFont="1" applyBorder="1"/>
    <xf numFmtId="0" fontId="1" fillId="0" borderId="6" xfId="0" applyFont="1" applyBorder="1"/>
    <xf numFmtId="0" fontId="1" fillId="3" borderId="4" xfId="0" applyFont="1" applyFill="1" applyBorder="1"/>
    <xf numFmtId="0" fontId="1" fillId="3" borderId="5" xfId="0" applyFont="1" applyFill="1" applyBorder="1"/>
    <xf numFmtId="0" fontId="1" fillId="3" borderId="21" xfId="0" applyFont="1" applyFill="1" applyBorder="1"/>
    <xf numFmtId="0" fontId="1" fillId="3" borderId="3" xfId="0" applyFont="1" applyFill="1" applyBorder="1"/>
    <xf numFmtId="0" fontId="2" fillId="2" borderId="5" xfId="0" applyFont="1" applyFill="1" applyBorder="1" applyAlignment="1">
      <alignment horizontal="center"/>
    </xf>
    <xf numFmtId="2" fontId="1" fillId="4" borderId="1" xfId="0" applyNumberFormat="1" applyFont="1" applyFill="1" applyBorder="1"/>
    <xf numFmtId="0" fontId="5" fillId="0" borderId="0" xfId="0" applyFont="1"/>
    <xf numFmtId="0" fontId="4" fillId="5" borderId="23" xfId="0" applyFont="1" applyFill="1" applyBorder="1" applyAlignment="1">
      <alignment wrapText="1"/>
    </xf>
    <xf numFmtId="0" fontId="2" fillId="2" borderId="6" xfId="0" applyFont="1" applyFill="1" applyBorder="1" applyAlignment="1">
      <alignment horizontal="left" vertical="top" wrapText="1"/>
    </xf>
    <xf numFmtId="0" fontId="2" fillId="2" borderId="6" xfId="0"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4" fontId="1" fillId="0" borderId="0" xfId="0" applyNumberFormat="1" applyFont="1" applyAlignment="1">
      <alignment horizontal="center" vertical="center"/>
    </xf>
    <xf numFmtId="2" fontId="1" fillId="4" borderId="1" xfId="0" applyNumberFormat="1" applyFont="1" applyFill="1" applyBorder="1" applyAlignment="1">
      <alignment horizontal="center" vertical="center"/>
    </xf>
    <xf numFmtId="0" fontId="7" fillId="0" borderId="0" xfId="0" applyFont="1" applyAlignment="1">
      <alignment horizontal="left" vertical="center" wrapText="1"/>
    </xf>
    <xf numFmtId="164" fontId="7" fillId="0" borderId="0" xfId="0" applyNumberFormat="1" applyFont="1" applyAlignment="1">
      <alignment horizontal="left" vertical="center" wrapText="1"/>
    </xf>
    <xf numFmtId="165" fontId="1" fillId="4" borderId="1" xfId="0" applyNumberFormat="1" applyFont="1" applyFill="1" applyBorder="1" applyAlignment="1">
      <alignment horizontal="left" vertical="top"/>
    </xf>
    <xf numFmtId="0" fontId="10" fillId="6" borderId="24" xfId="0" applyFont="1" applyFill="1" applyBorder="1" applyAlignment="1">
      <alignment horizontal="center"/>
    </xf>
    <xf numFmtId="0" fontId="10" fillId="6" borderId="6" xfId="0" applyFont="1" applyFill="1" applyBorder="1" applyAlignment="1">
      <alignment wrapText="1"/>
    </xf>
    <xf numFmtId="4" fontId="11" fillId="0" borderId="0" xfId="0" applyNumberFormat="1" applyFont="1"/>
    <xf numFmtId="0" fontId="11" fillId="0" borderId="0" xfId="0" applyFont="1"/>
    <xf numFmtId="2" fontId="5" fillId="4" borderId="22" xfId="0" applyNumberFormat="1"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1" xfId="0" applyFont="1" applyFill="1" applyBorder="1"/>
    <xf numFmtId="4" fontId="1" fillId="4" borderId="1" xfId="0" applyNumberFormat="1" applyFont="1" applyFill="1" applyBorder="1" applyAlignment="1">
      <alignment horizontal="center" vertical="center"/>
    </xf>
    <xf numFmtId="0" fontId="1" fillId="4" borderId="1" xfId="0" applyFont="1" applyFill="1" applyBorder="1" applyAlignment="1">
      <alignment horizontal="left" vertical="top" wrapText="1"/>
    </xf>
    <xf numFmtId="2" fontId="1" fillId="4" borderId="1" xfId="0" applyNumberFormat="1" applyFont="1" applyFill="1" applyBorder="1" applyAlignment="1">
      <alignment horizontal="right"/>
    </xf>
    <xf numFmtId="164" fontId="8" fillId="4" borderId="1" xfId="0" applyNumberFormat="1" applyFont="1" applyFill="1" applyBorder="1" applyAlignment="1">
      <alignment horizontal="left" vertical="center"/>
    </xf>
    <xf numFmtId="4" fontId="11" fillId="4" borderId="1" xfId="0" applyNumberFormat="1" applyFont="1" applyFill="1" applyBorder="1"/>
    <xf numFmtId="2" fontId="5" fillId="4" borderId="22" xfId="0" applyNumberFormat="1" applyFont="1" applyFill="1" applyBorder="1"/>
    <xf numFmtId="2" fontId="1" fillId="4" borderId="1" xfId="0" applyNumberFormat="1" applyFont="1" applyFill="1" applyBorder="1" applyAlignment="1">
      <alignment horizontal="left" vertical="top" wrapText="1"/>
    </xf>
    <xf numFmtId="0" fontId="1" fillId="4" borderId="7" xfId="0" applyFont="1" applyFill="1" applyBorder="1" applyAlignment="1">
      <alignment horizontal="center" vertical="center"/>
    </xf>
    <xf numFmtId="164" fontId="7" fillId="4" borderId="1" xfId="0" applyNumberFormat="1" applyFont="1" applyFill="1" applyBorder="1" applyAlignment="1">
      <alignment horizontal="left" vertical="center"/>
    </xf>
    <xf numFmtId="164" fontId="8" fillId="4" borderId="1" xfId="0" applyNumberFormat="1" applyFont="1" applyFill="1" applyBorder="1" applyAlignment="1">
      <alignment horizontal="left" vertical="center" wrapText="1"/>
    </xf>
    <xf numFmtId="164" fontId="9" fillId="4" borderId="1" xfId="0" applyNumberFormat="1" applyFont="1" applyFill="1" applyBorder="1" applyAlignment="1">
      <alignment horizontal="left" vertical="center"/>
    </xf>
    <xf numFmtId="2" fontId="1" fillId="4" borderId="1" xfId="0" applyNumberFormat="1" applyFont="1" applyFill="1" applyBorder="1" applyAlignment="1">
      <alignment horizontal="center"/>
    </xf>
    <xf numFmtId="0" fontId="1" fillId="4" borderId="15" xfId="0" applyFont="1" applyFill="1" applyBorder="1" applyAlignment="1">
      <alignment horizontal="left" vertical="top" wrapText="1"/>
    </xf>
    <xf numFmtId="2" fontId="1" fillId="4" borderId="15" xfId="0" applyNumberFormat="1" applyFont="1" applyFill="1" applyBorder="1" applyAlignment="1">
      <alignment horizontal="left" vertical="top" wrapText="1"/>
    </xf>
    <xf numFmtId="2" fontId="1" fillId="4" borderId="7" xfId="0" applyNumberFormat="1" applyFont="1" applyFill="1" applyBorder="1"/>
    <xf numFmtId="0" fontId="1" fillId="4" borderId="7" xfId="0" applyFont="1" applyFill="1" applyBorder="1"/>
    <xf numFmtId="0" fontId="1" fillId="4" borderId="0" xfId="0" applyFont="1" applyFill="1"/>
    <xf numFmtId="4" fontId="11" fillId="4" borderId="0" xfId="0" applyNumberFormat="1" applyFont="1" applyFill="1"/>
    <xf numFmtId="2" fontId="5" fillId="4" borderId="0" xfId="0" applyNumberFormat="1" applyFont="1" applyFill="1"/>
    <xf numFmtId="164" fontId="7" fillId="4" borderId="1" xfId="0" applyNumberFormat="1" applyFont="1" applyFill="1" applyBorder="1" applyAlignment="1">
      <alignment horizontal="left" vertical="center" wrapText="1"/>
    </xf>
    <xf numFmtId="0" fontId="5" fillId="4" borderId="22" xfId="0" applyFont="1" applyFill="1" applyBorder="1"/>
    <xf numFmtId="2" fontId="6" fillId="4" borderId="1" xfId="0" applyNumberFormat="1" applyFont="1" applyFill="1" applyBorder="1"/>
    <xf numFmtId="0" fontId="0" fillId="4" borderId="0" xfId="0" applyFill="1"/>
    <xf numFmtId="0" fontId="12" fillId="3" borderId="1" xfId="0" applyFont="1" applyFill="1" applyBorder="1" applyAlignment="1">
      <alignment horizontal="left" wrapText="1"/>
    </xf>
    <xf numFmtId="0" fontId="2" fillId="2" borderId="9" xfId="0" applyFont="1" applyFill="1" applyBorder="1" applyAlignment="1">
      <alignment horizontal="center"/>
    </xf>
    <xf numFmtId="0" fontId="2" fillId="2" borderId="10" xfId="0" applyFont="1" applyFill="1" applyBorder="1" applyAlignment="1">
      <alignment horizontal="center"/>
    </xf>
    <xf numFmtId="164" fontId="7" fillId="4" borderId="1" xfId="0" applyNumberFormat="1" applyFont="1" applyFill="1" applyBorder="1" applyAlignment="1">
      <alignment horizontal="left" vertical="center"/>
    </xf>
    <xf numFmtId="166" fontId="1" fillId="0" borderId="15" xfId="0" applyNumberFormat="1" applyFont="1" applyFill="1" applyBorder="1" applyAlignment="1">
      <alignment horizontal="center" vertical="center"/>
    </xf>
    <xf numFmtId="0" fontId="1" fillId="0" borderId="1" xfId="0" applyFont="1" applyFill="1" applyBorder="1"/>
    <xf numFmtId="2" fontId="1" fillId="0" borderId="1" xfId="0" applyNumberFormat="1" applyFont="1" applyFill="1" applyBorder="1"/>
    <xf numFmtId="166" fontId="11" fillId="0" borderId="15" xfId="0" applyNumberFormat="1" applyFont="1" applyFill="1" applyBorder="1" applyAlignment="1">
      <alignment vertical="center"/>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DA3B-C92F-4C8A-9BB9-6EB788933594}">
  <dimension ref="A1:V1000"/>
  <sheetViews>
    <sheetView tabSelected="1" zoomScale="80" zoomScaleNormal="80" workbookViewId="0">
      <pane ySplit="1" topLeftCell="A40" activePane="bottomLeft" state="frozen"/>
      <selection pane="bottomLeft" activeCell="T40" sqref="T40"/>
    </sheetView>
  </sheetViews>
  <sheetFormatPr defaultRowHeight="15" x14ac:dyDescent="0.25"/>
  <cols>
    <col min="1" max="1" width="5.7109375" style="1" customWidth="1"/>
    <col min="2" max="2" width="21.5703125" style="1" customWidth="1"/>
    <col min="3" max="3" width="44.85546875" style="1" customWidth="1"/>
    <col min="4" max="4" width="64.28515625" style="1" customWidth="1"/>
    <col min="5" max="5" width="17.5703125" style="1" customWidth="1"/>
    <col min="6" max="6" width="9.140625" style="1"/>
    <col min="8" max="10" width="9.140625" style="1"/>
    <col min="11" max="11" width="9.140625" style="45"/>
    <col min="12" max="16" width="9.140625" style="1"/>
    <col min="17" max="17" width="9.7109375" style="1" customWidth="1"/>
    <col min="18" max="18" width="9.140625" style="47"/>
    <col min="20" max="20" width="9.140625" style="49"/>
    <col min="21" max="21" width="9.140625" style="53"/>
    <col min="22" max="22" width="9.140625" style="1"/>
  </cols>
  <sheetData>
    <row r="1" spans="1:22" ht="15.75" customHeight="1" thickBot="1" x14ac:dyDescent="0.3">
      <c r="B1" s="81" t="s">
        <v>5</v>
      </c>
      <c r="C1" s="82"/>
      <c r="D1" s="82"/>
      <c r="E1" s="82"/>
      <c r="F1" s="38" t="s">
        <v>336</v>
      </c>
      <c r="G1" s="38" t="s">
        <v>337</v>
      </c>
      <c r="H1" s="38" t="s">
        <v>339</v>
      </c>
      <c r="I1" s="38" t="s">
        <v>340</v>
      </c>
      <c r="J1" s="38" t="s">
        <v>341</v>
      </c>
      <c r="K1" s="38" t="s">
        <v>342</v>
      </c>
      <c r="L1" s="38" t="s">
        <v>343</v>
      </c>
      <c r="M1" s="38" t="s">
        <v>344</v>
      </c>
      <c r="N1" s="38" t="s">
        <v>353</v>
      </c>
      <c r="O1" s="38" t="s">
        <v>345</v>
      </c>
      <c r="P1" s="38" t="s">
        <v>346</v>
      </c>
      <c r="Q1" s="38" t="s">
        <v>347</v>
      </c>
      <c r="R1" s="38" t="s">
        <v>348</v>
      </c>
      <c r="S1" s="38" t="s">
        <v>349</v>
      </c>
      <c r="T1" s="38" t="s">
        <v>351</v>
      </c>
      <c r="U1" s="50" t="s">
        <v>350</v>
      </c>
      <c r="V1" s="38" t="s">
        <v>352</v>
      </c>
    </row>
    <row r="2" spans="1:22" ht="27" thickBot="1" x14ac:dyDescent="0.3">
      <c r="A2" s="13" t="s">
        <v>4</v>
      </c>
      <c r="B2" s="14" t="s">
        <v>0</v>
      </c>
      <c r="C2" s="15" t="s">
        <v>1</v>
      </c>
      <c r="D2" s="15" t="s">
        <v>3</v>
      </c>
      <c r="E2" s="16" t="s">
        <v>2</v>
      </c>
      <c r="F2" s="2" t="s">
        <v>6</v>
      </c>
      <c r="G2" s="41" t="s">
        <v>6</v>
      </c>
      <c r="H2" s="42" t="s">
        <v>6</v>
      </c>
      <c r="I2" s="2" t="s">
        <v>6</v>
      </c>
      <c r="J2" s="43" t="s">
        <v>6</v>
      </c>
      <c r="K2" s="44" t="s">
        <v>6</v>
      </c>
      <c r="L2" s="2" t="s">
        <v>6</v>
      </c>
      <c r="M2" s="2" t="s">
        <v>6</v>
      </c>
      <c r="N2" s="2" t="s">
        <v>6</v>
      </c>
      <c r="O2" s="2" t="s">
        <v>6</v>
      </c>
      <c r="P2" s="2" t="s">
        <v>6</v>
      </c>
      <c r="Q2" s="2" t="s">
        <v>6</v>
      </c>
      <c r="R2" s="2" t="s">
        <v>6</v>
      </c>
      <c r="S2" s="2" t="s">
        <v>6</v>
      </c>
      <c r="T2" s="2" t="s">
        <v>6</v>
      </c>
      <c r="U2" s="51" t="s">
        <v>6</v>
      </c>
      <c r="V2" s="2" t="s">
        <v>6</v>
      </c>
    </row>
    <row r="3" spans="1:22" ht="51" x14ac:dyDescent="0.25">
      <c r="A3" s="17">
        <v>1</v>
      </c>
      <c r="B3" s="5" t="s">
        <v>7</v>
      </c>
      <c r="C3" s="6" t="s">
        <v>8</v>
      </c>
      <c r="D3" s="6" t="s">
        <v>9</v>
      </c>
      <c r="E3" s="18" t="s">
        <v>10</v>
      </c>
      <c r="F3" s="39">
        <v>410</v>
      </c>
      <c r="G3" s="54">
        <v>720</v>
      </c>
      <c r="H3" s="55" t="s">
        <v>338</v>
      </c>
      <c r="I3" s="56"/>
      <c r="J3" s="56"/>
      <c r="K3" s="57">
        <v>280</v>
      </c>
      <c r="L3" s="58">
        <v>415.78</v>
      </c>
      <c r="M3" s="56"/>
      <c r="N3" s="56"/>
      <c r="O3" s="56">
        <v>219</v>
      </c>
      <c r="P3" s="46">
        <v>382</v>
      </c>
      <c r="Q3" s="59">
        <v>237.6</v>
      </c>
      <c r="R3" s="60"/>
      <c r="S3" s="46">
        <v>309</v>
      </c>
      <c r="T3" s="49">
        <v>875</v>
      </c>
      <c r="U3" s="61">
        <v>260</v>
      </c>
      <c r="V3" s="56">
        <v>290</v>
      </c>
    </row>
    <row r="4" spans="1:22" ht="51" x14ac:dyDescent="0.25">
      <c r="A4" s="17">
        <v>2</v>
      </c>
      <c r="B4" s="5" t="s">
        <v>11</v>
      </c>
      <c r="C4" s="6" t="s">
        <v>8</v>
      </c>
      <c r="D4" s="6" t="s">
        <v>12</v>
      </c>
      <c r="E4" s="18" t="s">
        <v>10</v>
      </c>
      <c r="F4" s="39">
        <v>420</v>
      </c>
      <c r="G4" s="62"/>
      <c r="H4" s="55" t="s">
        <v>338</v>
      </c>
      <c r="I4" s="56"/>
      <c r="J4" s="56"/>
      <c r="K4" s="57">
        <v>297</v>
      </c>
      <c r="L4" s="63">
        <v>440</v>
      </c>
      <c r="M4" s="56"/>
      <c r="N4" s="56"/>
      <c r="O4" s="56">
        <v>225</v>
      </c>
      <c r="P4" s="46">
        <v>416</v>
      </c>
      <c r="Q4" s="59">
        <v>252</v>
      </c>
      <c r="R4" s="60"/>
      <c r="S4" s="46">
        <v>319</v>
      </c>
      <c r="U4" s="61">
        <v>280</v>
      </c>
      <c r="V4" s="56">
        <v>304</v>
      </c>
    </row>
    <row r="5" spans="1:22" ht="38.25" x14ac:dyDescent="0.25">
      <c r="A5" s="17">
        <v>3</v>
      </c>
      <c r="B5" s="7" t="s">
        <v>13</v>
      </c>
      <c r="C5" s="8" t="s">
        <v>14</v>
      </c>
      <c r="D5" s="6" t="s">
        <v>15</v>
      </c>
      <c r="E5" s="18" t="s">
        <v>16</v>
      </c>
      <c r="F5" s="39">
        <v>950</v>
      </c>
      <c r="G5" s="62"/>
      <c r="H5" s="55" t="s">
        <v>338</v>
      </c>
      <c r="I5" s="56"/>
      <c r="J5" s="56"/>
      <c r="K5" s="57"/>
      <c r="L5" s="64" t="s">
        <v>338</v>
      </c>
      <c r="M5" s="56"/>
      <c r="N5" s="56"/>
      <c r="O5" s="56"/>
      <c r="P5" s="56"/>
      <c r="Q5" s="59"/>
      <c r="R5" s="65"/>
      <c r="S5" s="56"/>
      <c r="U5" s="61"/>
      <c r="V5" s="56"/>
    </row>
    <row r="6" spans="1:22" ht="192" x14ac:dyDescent="0.25">
      <c r="A6" s="17">
        <v>4</v>
      </c>
      <c r="B6" s="4" t="s">
        <v>17</v>
      </c>
      <c r="C6" s="4" t="s">
        <v>18</v>
      </c>
      <c r="D6" s="9" t="s">
        <v>19</v>
      </c>
      <c r="E6" s="19" t="s">
        <v>20</v>
      </c>
      <c r="F6" s="39">
        <v>4189</v>
      </c>
      <c r="G6" s="62"/>
      <c r="H6" s="55" t="s">
        <v>338</v>
      </c>
      <c r="I6" s="56"/>
      <c r="J6" s="56"/>
      <c r="K6" s="57"/>
      <c r="L6" s="64" t="s">
        <v>338</v>
      </c>
      <c r="M6" s="56">
        <v>3800</v>
      </c>
      <c r="N6" s="56"/>
      <c r="O6" s="56"/>
      <c r="P6" s="56"/>
      <c r="Q6" s="59">
        <v>3884.5499999999997</v>
      </c>
      <c r="R6" s="65"/>
      <c r="S6" s="56"/>
      <c r="T6" s="49">
        <v>3598.12</v>
      </c>
      <c r="U6" s="61"/>
      <c r="V6" s="56"/>
    </row>
    <row r="7" spans="1:22" ht="67.5" customHeight="1" x14ac:dyDescent="0.25">
      <c r="A7" s="17">
        <v>5</v>
      </c>
      <c r="B7" s="4" t="s">
        <v>21</v>
      </c>
      <c r="C7" s="4" t="s">
        <v>22</v>
      </c>
      <c r="D7" s="9" t="s">
        <v>23</v>
      </c>
      <c r="E7" s="19" t="s">
        <v>20</v>
      </c>
      <c r="F7" s="39">
        <v>2321</v>
      </c>
      <c r="G7" s="62"/>
      <c r="H7" s="55" t="s">
        <v>338</v>
      </c>
      <c r="I7" s="56"/>
      <c r="J7" s="56"/>
      <c r="K7" s="57"/>
      <c r="L7" s="64" t="s">
        <v>338</v>
      </c>
      <c r="M7" s="56">
        <v>1300</v>
      </c>
      <c r="N7" s="56"/>
      <c r="O7" s="56"/>
      <c r="P7" s="56"/>
      <c r="Q7" s="59">
        <v>2058.65</v>
      </c>
      <c r="R7" s="56"/>
      <c r="S7" s="56"/>
      <c r="T7" s="49">
        <v>1885.13</v>
      </c>
      <c r="U7" s="61"/>
      <c r="V7" s="56"/>
    </row>
    <row r="8" spans="1:22" ht="90" x14ac:dyDescent="0.25">
      <c r="A8" s="17">
        <v>6</v>
      </c>
      <c r="B8" s="4" t="s">
        <v>24</v>
      </c>
      <c r="C8" s="4" t="s">
        <v>25</v>
      </c>
      <c r="D8" s="9" t="s">
        <v>26</v>
      </c>
      <c r="E8" s="19" t="s">
        <v>20</v>
      </c>
      <c r="F8" s="56"/>
      <c r="G8" s="62"/>
      <c r="H8" s="55" t="s">
        <v>338</v>
      </c>
      <c r="I8" s="56"/>
      <c r="J8" s="56"/>
      <c r="K8" s="57"/>
      <c r="L8" s="64" t="s">
        <v>338</v>
      </c>
      <c r="M8" s="56">
        <v>0</v>
      </c>
      <c r="N8" s="56"/>
      <c r="O8" s="56"/>
      <c r="P8" s="56"/>
      <c r="Q8" s="59">
        <v>946.19999999999993</v>
      </c>
      <c r="R8" s="56"/>
      <c r="S8" s="56"/>
      <c r="U8" s="61"/>
      <c r="V8" s="56"/>
    </row>
    <row r="9" spans="1:22" ht="39" x14ac:dyDescent="0.25">
      <c r="A9" s="17">
        <v>7</v>
      </c>
      <c r="B9" s="4" t="s">
        <v>27</v>
      </c>
      <c r="C9" s="4" t="s">
        <v>28</v>
      </c>
      <c r="D9" s="9" t="s">
        <v>29</v>
      </c>
      <c r="E9" s="19" t="s">
        <v>20</v>
      </c>
      <c r="F9" s="39">
        <v>260</v>
      </c>
      <c r="G9" s="62"/>
      <c r="H9" s="55" t="s">
        <v>338</v>
      </c>
      <c r="I9" s="56"/>
      <c r="J9" s="56"/>
      <c r="K9" s="57"/>
      <c r="L9" s="64" t="s">
        <v>338</v>
      </c>
      <c r="M9" s="56">
        <v>400</v>
      </c>
      <c r="N9" s="56"/>
      <c r="O9" s="56"/>
      <c r="P9" s="56"/>
      <c r="Q9" s="59">
        <v>184.29999999999998</v>
      </c>
      <c r="R9" s="65"/>
      <c r="S9" s="56"/>
      <c r="T9" s="49">
        <v>172.8</v>
      </c>
      <c r="U9" s="61"/>
      <c r="V9" s="56"/>
    </row>
    <row r="10" spans="1:22" ht="39" x14ac:dyDescent="0.25">
      <c r="A10" s="17">
        <v>8</v>
      </c>
      <c r="B10" s="4" t="s">
        <v>30</v>
      </c>
      <c r="C10" s="4" t="s">
        <v>31</v>
      </c>
      <c r="D10" s="9" t="s">
        <v>32</v>
      </c>
      <c r="E10" s="19" t="s">
        <v>20</v>
      </c>
      <c r="F10" s="39">
        <v>260</v>
      </c>
      <c r="G10" s="62"/>
      <c r="H10" s="55" t="s">
        <v>338</v>
      </c>
      <c r="I10" s="56"/>
      <c r="J10" s="56"/>
      <c r="K10" s="57"/>
      <c r="L10" s="64" t="s">
        <v>338</v>
      </c>
      <c r="M10" s="56">
        <v>400</v>
      </c>
      <c r="N10" s="56"/>
      <c r="O10" s="56"/>
      <c r="P10" s="56"/>
      <c r="Q10" s="59">
        <v>184.29999999999998</v>
      </c>
      <c r="R10" s="65"/>
      <c r="S10" s="56"/>
      <c r="T10" s="49">
        <v>172.8</v>
      </c>
      <c r="U10" s="61"/>
      <c r="V10" s="56"/>
    </row>
    <row r="11" spans="1:22" ht="39" x14ac:dyDescent="0.25">
      <c r="A11" s="17">
        <v>9</v>
      </c>
      <c r="B11" s="4" t="s">
        <v>33</v>
      </c>
      <c r="C11" s="4" t="s">
        <v>34</v>
      </c>
      <c r="D11" s="9" t="s">
        <v>35</v>
      </c>
      <c r="E11" s="19" t="s">
        <v>20</v>
      </c>
      <c r="F11" s="56"/>
      <c r="G11" s="62"/>
      <c r="H11" s="55" t="s">
        <v>338</v>
      </c>
      <c r="I11" s="56"/>
      <c r="J11" s="56"/>
      <c r="K11" s="57"/>
      <c r="L11" s="64" t="s">
        <v>338</v>
      </c>
      <c r="M11" s="56">
        <v>400</v>
      </c>
      <c r="N11" s="56"/>
      <c r="O11" s="56"/>
      <c r="P11" s="56"/>
      <c r="Q11" s="59">
        <v>184.29999999999998</v>
      </c>
      <c r="R11" s="66"/>
      <c r="S11" s="56"/>
      <c r="T11" s="49">
        <v>172.8</v>
      </c>
      <c r="U11" s="61"/>
      <c r="V11" s="56"/>
    </row>
    <row r="12" spans="1:22" ht="80.25" customHeight="1" x14ac:dyDescent="0.25">
      <c r="A12" s="17">
        <v>10</v>
      </c>
      <c r="B12" s="4" t="s">
        <v>36</v>
      </c>
      <c r="C12" s="4" t="s">
        <v>37</v>
      </c>
      <c r="D12" s="9" t="s">
        <v>38</v>
      </c>
      <c r="E12" s="19" t="s">
        <v>20</v>
      </c>
      <c r="F12" s="39">
        <v>713.4</v>
      </c>
      <c r="G12" s="62"/>
      <c r="H12" s="55" t="s">
        <v>338</v>
      </c>
      <c r="I12" s="56"/>
      <c r="J12" s="56"/>
      <c r="K12" s="57"/>
      <c r="L12" s="64" t="s">
        <v>338</v>
      </c>
      <c r="M12" s="56">
        <v>620</v>
      </c>
      <c r="N12" s="56"/>
      <c r="O12" s="56"/>
      <c r="P12" s="56"/>
      <c r="Q12" s="59">
        <v>661.19999999999993</v>
      </c>
      <c r="R12" s="65">
        <v>772</v>
      </c>
      <c r="S12" s="56"/>
      <c r="T12" s="49">
        <v>615.12</v>
      </c>
      <c r="U12" s="61"/>
      <c r="V12" s="56"/>
    </row>
    <row r="13" spans="1:22" ht="51.75" x14ac:dyDescent="0.25">
      <c r="A13" s="17">
        <v>11</v>
      </c>
      <c r="B13" s="10" t="s">
        <v>39</v>
      </c>
      <c r="C13" s="10" t="s">
        <v>40</v>
      </c>
      <c r="D13" s="10" t="s">
        <v>41</v>
      </c>
      <c r="E13" s="20" t="s">
        <v>20</v>
      </c>
      <c r="F13" s="56">
        <v>154.44</v>
      </c>
      <c r="G13" s="62"/>
      <c r="H13" s="55" t="s">
        <v>338</v>
      </c>
      <c r="I13" s="56"/>
      <c r="J13" s="56"/>
      <c r="K13" s="57"/>
      <c r="L13" s="64" t="s">
        <v>338</v>
      </c>
      <c r="M13" s="56">
        <v>120</v>
      </c>
      <c r="N13" s="56"/>
      <c r="O13" s="56"/>
      <c r="P13" s="56"/>
      <c r="Q13" s="59">
        <v>74.575000000000003</v>
      </c>
      <c r="R13" s="65"/>
      <c r="S13" s="56"/>
      <c r="T13" s="49">
        <v>15.7</v>
      </c>
      <c r="U13" s="61"/>
      <c r="V13" s="56"/>
    </row>
    <row r="14" spans="1:22" ht="92.25" customHeight="1" x14ac:dyDescent="0.25">
      <c r="A14" s="17">
        <v>12</v>
      </c>
      <c r="B14" s="10" t="s">
        <v>42</v>
      </c>
      <c r="C14" s="10" t="s">
        <v>43</v>
      </c>
      <c r="D14" s="10" t="s">
        <v>44</v>
      </c>
      <c r="E14" s="20" t="s">
        <v>20</v>
      </c>
      <c r="F14" s="39">
        <v>2100</v>
      </c>
      <c r="G14" s="62"/>
      <c r="H14" s="55" t="s">
        <v>338</v>
      </c>
      <c r="I14" s="56"/>
      <c r="J14" s="56"/>
      <c r="K14" s="57"/>
      <c r="L14" s="64" t="s">
        <v>338</v>
      </c>
      <c r="M14" s="56">
        <v>1350</v>
      </c>
      <c r="N14" s="56"/>
      <c r="O14" s="56"/>
      <c r="P14" s="56"/>
      <c r="Q14" s="59">
        <v>1867.6999999999998</v>
      </c>
      <c r="R14" s="65"/>
      <c r="S14" s="56"/>
      <c r="T14" s="49">
        <v>1728.12</v>
      </c>
      <c r="U14" s="61"/>
      <c r="V14" s="56"/>
    </row>
    <row r="15" spans="1:22" ht="51.75" x14ac:dyDescent="0.25">
      <c r="A15" s="17">
        <v>13</v>
      </c>
      <c r="B15" s="10" t="s">
        <v>45</v>
      </c>
      <c r="C15" s="10" t="s">
        <v>28</v>
      </c>
      <c r="D15" s="10" t="s">
        <v>46</v>
      </c>
      <c r="E15" s="20" t="s">
        <v>20</v>
      </c>
      <c r="F15" s="39">
        <v>170</v>
      </c>
      <c r="G15" s="62"/>
      <c r="H15" s="55" t="s">
        <v>338</v>
      </c>
      <c r="I15" s="56"/>
      <c r="J15" s="56"/>
      <c r="K15" s="57"/>
      <c r="L15" s="64" t="s">
        <v>338</v>
      </c>
      <c r="M15" s="56">
        <v>250</v>
      </c>
      <c r="N15" s="56"/>
      <c r="O15" s="56"/>
      <c r="P15" s="56"/>
      <c r="Q15" s="59">
        <v>84.74</v>
      </c>
      <c r="R15" s="65"/>
      <c r="S15" s="56"/>
      <c r="T15" s="49">
        <v>80.2</v>
      </c>
      <c r="U15" s="61"/>
      <c r="V15" s="56"/>
    </row>
    <row r="16" spans="1:22" ht="51.75" x14ac:dyDescent="0.25">
      <c r="A16" s="17">
        <v>14</v>
      </c>
      <c r="B16" s="10" t="s">
        <v>47</v>
      </c>
      <c r="C16" s="10" t="s">
        <v>31</v>
      </c>
      <c r="D16" s="10" t="s">
        <v>48</v>
      </c>
      <c r="E16" s="20" t="s">
        <v>20</v>
      </c>
      <c r="F16" s="39">
        <v>170</v>
      </c>
      <c r="G16" s="62"/>
      <c r="H16" s="55" t="s">
        <v>338</v>
      </c>
      <c r="I16" s="56"/>
      <c r="J16" s="56"/>
      <c r="K16" s="57"/>
      <c r="L16" s="64" t="s">
        <v>338</v>
      </c>
      <c r="M16" s="56">
        <v>250</v>
      </c>
      <c r="N16" s="56"/>
      <c r="O16" s="56"/>
      <c r="P16" s="56"/>
      <c r="Q16" s="59">
        <v>84.74</v>
      </c>
      <c r="R16" s="65"/>
      <c r="S16" s="56"/>
      <c r="T16" s="49">
        <v>80.2</v>
      </c>
      <c r="U16" s="61"/>
      <c r="V16" s="56"/>
    </row>
    <row r="17" spans="1:22" ht="77.25" x14ac:dyDescent="0.25">
      <c r="A17" s="17">
        <v>15</v>
      </c>
      <c r="B17" s="10">
        <v>5702</v>
      </c>
      <c r="C17" s="10" t="s">
        <v>18</v>
      </c>
      <c r="D17" s="10" t="s">
        <v>49</v>
      </c>
      <c r="E17" s="20" t="s">
        <v>20</v>
      </c>
      <c r="F17" s="56"/>
      <c r="G17" s="62"/>
      <c r="H17" s="55" t="s">
        <v>338</v>
      </c>
      <c r="I17" s="56"/>
      <c r="J17" s="56"/>
      <c r="K17" s="57"/>
      <c r="L17" s="64" t="s">
        <v>338</v>
      </c>
      <c r="M17" s="56">
        <v>2500</v>
      </c>
      <c r="N17" s="56"/>
      <c r="O17" s="56"/>
      <c r="P17" s="56"/>
      <c r="Q17" s="59">
        <v>1843</v>
      </c>
      <c r="R17" s="65"/>
      <c r="S17" s="56"/>
      <c r="T17" s="49">
        <v>1705.12</v>
      </c>
      <c r="U17" s="61"/>
      <c r="V17" s="56"/>
    </row>
    <row r="18" spans="1:22" ht="81.75" customHeight="1" x14ac:dyDescent="0.25">
      <c r="A18" s="17">
        <v>16</v>
      </c>
      <c r="B18" s="10"/>
      <c r="C18" s="10" t="s">
        <v>22</v>
      </c>
      <c r="D18" s="10" t="s">
        <v>50</v>
      </c>
      <c r="E18" s="20" t="s">
        <v>20</v>
      </c>
      <c r="F18" s="56"/>
      <c r="G18" s="62"/>
      <c r="H18" s="55" t="s">
        <v>338</v>
      </c>
      <c r="I18" s="56"/>
      <c r="J18" s="56"/>
      <c r="K18" s="57"/>
      <c r="L18" s="64" t="s">
        <v>338</v>
      </c>
      <c r="M18" s="56">
        <v>700</v>
      </c>
      <c r="N18" s="56"/>
      <c r="O18" s="56"/>
      <c r="P18" s="56"/>
      <c r="Q18" s="59">
        <v>1014.5999999999999</v>
      </c>
      <c r="R18" s="65"/>
      <c r="S18" s="56"/>
      <c r="T18" s="49">
        <v>945.1</v>
      </c>
      <c r="U18" s="61"/>
      <c r="V18" s="56"/>
    </row>
    <row r="19" spans="1:22" ht="39" x14ac:dyDescent="0.25">
      <c r="A19" s="17">
        <v>17</v>
      </c>
      <c r="B19" s="9"/>
      <c r="C19" s="9" t="s">
        <v>28</v>
      </c>
      <c r="D19" s="9" t="s">
        <v>51</v>
      </c>
      <c r="E19" s="21" t="s">
        <v>20</v>
      </c>
      <c r="F19" s="56"/>
      <c r="G19" s="62"/>
      <c r="H19" s="55" t="s">
        <v>338</v>
      </c>
      <c r="I19" s="56"/>
      <c r="J19" s="56"/>
      <c r="K19" s="57"/>
      <c r="L19" s="64" t="s">
        <v>338</v>
      </c>
      <c r="M19" s="56">
        <v>220</v>
      </c>
      <c r="N19" s="56"/>
      <c r="O19" s="56"/>
      <c r="P19" s="56"/>
      <c r="Q19" s="59">
        <v>171</v>
      </c>
      <c r="R19" s="65"/>
      <c r="S19" s="56"/>
      <c r="T19" s="49">
        <v>94</v>
      </c>
      <c r="U19" s="61"/>
      <c r="V19" s="56"/>
    </row>
    <row r="20" spans="1:22" ht="39" x14ac:dyDescent="0.25">
      <c r="A20" s="17">
        <v>18</v>
      </c>
      <c r="B20" s="9"/>
      <c r="C20" s="9" t="s">
        <v>31</v>
      </c>
      <c r="D20" s="9" t="s">
        <v>52</v>
      </c>
      <c r="E20" s="21" t="s">
        <v>20</v>
      </c>
      <c r="F20" s="56"/>
      <c r="G20" s="62"/>
      <c r="H20" s="55" t="s">
        <v>338</v>
      </c>
      <c r="I20" s="56"/>
      <c r="J20" s="56"/>
      <c r="K20" s="57"/>
      <c r="L20" s="64" t="s">
        <v>338</v>
      </c>
      <c r="M20" s="56">
        <v>220</v>
      </c>
      <c r="N20" s="56"/>
      <c r="O20" s="56"/>
      <c r="P20" s="56"/>
      <c r="Q20" s="59">
        <v>95</v>
      </c>
      <c r="R20" s="65"/>
      <c r="S20" s="56"/>
      <c r="T20" s="49">
        <v>94</v>
      </c>
      <c r="U20" s="61"/>
      <c r="V20" s="56"/>
    </row>
    <row r="21" spans="1:22" ht="39" x14ac:dyDescent="0.25">
      <c r="A21" s="17">
        <v>19</v>
      </c>
      <c r="B21" s="9"/>
      <c r="C21" s="9" t="s">
        <v>53</v>
      </c>
      <c r="D21" s="9" t="s">
        <v>54</v>
      </c>
      <c r="E21" s="21" t="s">
        <v>20</v>
      </c>
      <c r="F21" s="56"/>
      <c r="G21" s="62"/>
      <c r="H21" s="55" t="s">
        <v>338</v>
      </c>
      <c r="I21" s="56"/>
      <c r="J21" s="56"/>
      <c r="K21" s="57"/>
      <c r="L21" s="64" t="s">
        <v>338</v>
      </c>
      <c r="M21" s="56">
        <v>220</v>
      </c>
      <c r="N21" s="56"/>
      <c r="O21" s="56"/>
      <c r="P21" s="56"/>
      <c r="Q21" s="59">
        <v>176.7</v>
      </c>
      <c r="R21" s="65"/>
      <c r="S21" s="56"/>
      <c r="T21" s="49">
        <v>171.12</v>
      </c>
      <c r="U21" s="61"/>
      <c r="V21" s="56"/>
    </row>
    <row r="22" spans="1:22" ht="141" x14ac:dyDescent="0.25">
      <c r="A22" s="17">
        <v>20</v>
      </c>
      <c r="B22" s="9" t="s">
        <v>55</v>
      </c>
      <c r="C22" s="9" t="s">
        <v>56</v>
      </c>
      <c r="D22" s="9" t="s">
        <v>57</v>
      </c>
      <c r="E22" s="21" t="s">
        <v>58</v>
      </c>
      <c r="F22" s="56"/>
      <c r="G22" s="62">
        <v>224</v>
      </c>
      <c r="H22" s="55" t="s">
        <v>338</v>
      </c>
      <c r="I22" s="56"/>
      <c r="J22" s="56"/>
      <c r="K22" s="57"/>
      <c r="L22" s="64" t="s">
        <v>338</v>
      </c>
      <c r="M22" s="56"/>
      <c r="N22" s="56"/>
      <c r="O22" s="56"/>
      <c r="P22" s="56"/>
      <c r="Q22" s="59"/>
      <c r="R22" s="65"/>
      <c r="S22" s="56"/>
      <c r="U22" s="61"/>
      <c r="V22" s="56"/>
    </row>
    <row r="23" spans="1:22" ht="39" x14ac:dyDescent="0.25">
      <c r="A23" s="17">
        <v>21</v>
      </c>
      <c r="B23" s="9" t="s">
        <v>59</v>
      </c>
      <c r="C23" s="9" t="s">
        <v>138</v>
      </c>
      <c r="D23" s="9" t="s">
        <v>60</v>
      </c>
      <c r="E23" s="21" t="s">
        <v>58</v>
      </c>
      <c r="F23" s="56"/>
      <c r="G23" s="62">
        <v>28</v>
      </c>
      <c r="H23" s="55" t="s">
        <v>338</v>
      </c>
      <c r="I23" s="56"/>
      <c r="J23" s="56"/>
      <c r="K23" s="57"/>
      <c r="L23" s="64" t="s">
        <v>338</v>
      </c>
      <c r="M23" s="56"/>
      <c r="N23" s="56"/>
      <c r="O23" s="56"/>
      <c r="P23" s="56"/>
      <c r="Q23" s="56"/>
      <c r="R23" s="65"/>
      <c r="S23" s="56"/>
      <c r="U23" s="61"/>
      <c r="V23" s="56"/>
    </row>
    <row r="24" spans="1:22" ht="39" x14ac:dyDescent="0.25">
      <c r="A24" s="17">
        <v>22</v>
      </c>
      <c r="B24" s="9" t="s">
        <v>61</v>
      </c>
      <c r="C24" s="9" t="s">
        <v>62</v>
      </c>
      <c r="D24" s="9" t="s">
        <v>63</v>
      </c>
      <c r="E24" s="21" t="s">
        <v>58</v>
      </c>
      <c r="F24" s="56"/>
      <c r="G24" s="62">
        <v>28</v>
      </c>
      <c r="H24" s="55" t="s">
        <v>338</v>
      </c>
      <c r="I24" s="56"/>
      <c r="J24" s="56"/>
      <c r="K24" s="57"/>
      <c r="L24" s="64" t="s">
        <v>338</v>
      </c>
      <c r="M24" s="56"/>
      <c r="N24" s="56"/>
      <c r="O24" s="56"/>
      <c r="P24" s="56"/>
      <c r="Q24" s="56"/>
      <c r="R24" s="65"/>
      <c r="S24" s="56"/>
      <c r="U24" s="61"/>
      <c r="V24" s="56"/>
    </row>
    <row r="25" spans="1:22" ht="192" x14ac:dyDescent="0.25">
      <c r="A25" s="17">
        <v>23</v>
      </c>
      <c r="B25" s="10">
        <v>15840053</v>
      </c>
      <c r="C25" s="9" t="s">
        <v>64</v>
      </c>
      <c r="D25" s="9" t="s">
        <v>65</v>
      </c>
      <c r="E25" s="19" t="s">
        <v>73</v>
      </c>
      <c r="F25" s="56"/>
      <c r="G25" s="62">
        <v>320</v>
      </c>
      <c r="H25" s="55" t="s">
        <v>338</v>
      </c>
      <c r="I25" s="56"/>
      <c r="J25" s="56"/>
      <c r="K25" s="57"/>
      <c r="L25" s="64" t="s">
        <v>338</v>
      </c>
      <c r="M25" s="56"/>
      <c r="N25" s="56"/>
      <c r="O25" s="56"/>
      <c r="P25" s="56"/>
      <c r="Q25" s="39">
        <v>235.2</v>
      </c>
      <c r="R25" s="65"/>
      <c r="S25" s="56">
        <v>290</v>
      </c>
      <c r="T25" s="49">
        <v>126.8</v>
      </c>
      <c r="U25" s="61"/>
      <c r="V25" s="56"/>
    </row>
    <row r="26" spans="1:22" ht="153.75" x14ac:dyDescent="0.25">
      <c r="A26" s="17">
        <v>24</v>
      </c>
      <c r="B26" s="9" t="s">
        <v>66</v>
      </c>
      <c r="C26" s="9" t="s">
        <v>68</v>
      </c>
      <c r="D26" s="9" t="s">
        <v>67</v>
      </c>
      <c r="E26" s="19" t="s">
        <v>58</v>
      </c>
      <c r="F26" s="56"/>
      <c r="G26" s="62">
        <v>172</v>
      </c>
      <c r="H26" s="55" t="s">
        <v>338</v>
      </c>
      <c r="I26" s="56"/>
      <c r="J26" s="56"/>
      <c r="K26" s="57"/>
      <c r="L26" s="64" t="s">
        <v>338</v>
      </c>
      <c r="M26" s="56"/>
      <c r="N26" s="56"/>
      <c r="O26" s="56"/>
      <c r="P26" s="56"/>
      <c r="Q26" s="56"/>
      <c r="R26" s="65"/>
      <c r="S26" s="39">
        <v>289</v>
      </c>
      <c r="U26" s="61"/>
      <c r="V26" s="56"/>
    </row>
    <row r="27" spans="1:22" ht="282.75" customHeight="1" x14ac:dyDescent="0.25">
      <c r="A27" s="17">
        <v>25</v>
      </c>
      <c r="B27" s="9" t="s">
        <v>72</v>
      </c>
      <c r="C27" s="9" t="s">
        <v>70</v>
      </c>
      <c r="D27" s="9" t="s">
        <v>71</v>
      </c>
      <c r="E27" s="19" t="s">
        <v>58</v>
      </c>
      <c r="F27" s="56"/>
      <c r="G27" s="62">
        <v>776</v>
      </c>
      <c r="H27" s="55" t="s">
        <v>338</v>
      </c>
      <c r="I27" s="56"/>
      <c r="J27" s="56"/>
      <c r="K27" s="57"/>
      <c r="L27" s="64" t="s">
        <v>338</v>
      </c>
      <c r="M27" s="56"/>
      <c r="N27" s="56"/>
      <c r="O27" s="56"/>
      <c r="P27" s="56"/>
      <c r="Q27" s="56"/>
      <c r="R27" s="65"/>
      <c r="S27" s="56"/>
      <c r="U27" s="61"/>
      <c r="V27" s="56"/>
    </row>
    <row r="28" spans="1:22" ht="285" customHeight="1" x14ac:dyDescent="0.25">
      <c r="A28" s="17">
        <v>26</v>
      </c>
      <c r="B28" s="10" t="s">
        <v>69</v>
      </c>
      <c r="C28" s="10" t="s">
        <v>70</v>
      </c>
      <c r="D28" s="10" t="s">
        <v>71</v>
      </c>
      <c r="E28" s="20" t="s">
        <v>58</v>
      </c>
      <c r="F28" s="56"/>
      <c r="G28" s="62">
        <v>776</v>
      </c>
      <c r="H28" s="55" t="s">
        <v>338</v>
      </c>
      <c r="I28" s="56"/>
      <c r="J28" s="56"/>
      <c r="K28" s="57"/>
      <c r="L28" s="64" t="s">
        <v>338</v>
      </c>
      <c r="M28" s="56"/>
      <c r="N28" s="56"/>
      <c r="O28" s="56"/>
      <c r="P28" s="56"/>
      <c r="Q28" s="56"/>
      <c r="R28" s="65"/>
      <c r="S28" s="56"/>
      <c r="U28" s="61"/>
      <c r="V28" s="56"/>
    </row>
    <row r="29" spans="1:22" ht="306.75" x14ac:dyDescent="0.25">
      <c r="A29" s="17">
        <v>27</v>
      </c>
      <c r="B29" s="10">
        <v>12870633</v>
      </c>
      <c r="C29" s="10" t="s">
        <v>74</v>
      </c>
      <c r="D29" s="10" t="s">
        <v>75</v>
      </c>
      <c r="E29" s="20" t="s">
        <v>73</v>
      </c>
      <c r="F29" s="56"/>
      <c r="G29" s="62"/>
      <c r="H29" s="55" t="s">
        <v>338</v>
      </c>
      <c r="I29" s="56"/>
      <c r="J29" s="56"/>
      <c r="K29" s="57"/>
      <c r="L29" s="64" t="s">
        <v>338</v>
      </c>
      <c r="M29" s="56"/>
      <c r="N29" s="56"/>
      <c r="O29" s="56"/>
      <c r="P29" s="56"/>
      <c r="Q29" s="56"/>
      <c r="R29" s="67"/>
      <c r="S29" s="39">
        <v>750</v>
      </c>
      <c r="T29" s="49">
        <v>790</v>
      </c>
      <c r="U29" s="61"/>
      <c r="V29" s="56"/>
    </row>
    <row r="30" spans="1:22" ht="68.25" customHeight="1" x14ac:dyDescent="0.25">
      <c r="A30" s="17">
        <v>28</v>
      </c>
      <c r="B30" s="10" t="s">
        <v>76</v>
      </c>
      <c r="C30" s="10" t="s">
        <v>77</v>
      </c>
      <c r="D30" s="10" t="s">
        <v>78</v>
      </c>
      <c r="E30" s="20" t="s">
        <v>79</v>
      </c>
      <c r="F30" s="56"/>
      <c r="G30" s="62"/>
      <c r="H30" s="63">
        <v>1000</v>
      </c>
      <c r="I30" s="56"/>
      <c r="J30" s="46">
        <v>1340</v>
      </c>
      <c r="K30" s="57"/>
      <c r="L30" s="64" t="s">
        <v>338</v>
      </c>
      <c r="M30" s="56"/>
      <c r="N30" s="39">
        <v>1520</v>
      </c>
      <c r="O30" s="56"/>
      <c r="P30" s="56"/>
      <c r="Q30" s="39">
        <v>594.6</v>
      </c>
      <c r="R30" s="65"/>
      <c r="S30" s="56"/>
      <c r="U30" s="61"/>
      <c r="V30" s="56"/>
    </row>
    <row r="31" spans="1:22" ht="141" x14ac:dyDescent="0.25">
      <c r="A31" s="17">
        <v>29</v>
      </c>
      <c r="B31" s="10" t="s">
        <v>80</v>
      </c>
      <c r="C31" s="10" t="s">
        <v>81</v>
      </c>
      <c r="D31" s="10" t="s">
        <v>82</v>
      </c>
      <c r="E31" s="20" t="s">
        <v>83</v>
      </c>
      <c r="F31" s="56"/>
      <c r="G31" s="62"/>
      <c r="H31" s="55" t="s">
        <v>338</v>
      </c>
      <c r="I31" s="56"/>
      <c r="J31" s="56"/>
      <c r="K31" s="57"/>
      <c r="L31" s="64" t="s">
        <v>338</v>
      </c>
      <c r="M31" s="56"/>
      <c r="N31" s="56"/>
      <c r="O31" s="56"/>
      <c r="P31" s="56"/>
      <c r="Q31" s="56"/>
      <c r="R31" s="65"/>
      <c r="S31" s="56">
        <v>2290</v>
      </c>
      <c r="U31" s="61">
        <v>217</v>
      </c>
      <c r="V31" s="56"/>
    </row>
    <row r="32" spans="1:22" ht="204.75" x14ac:dyDescent="0.25">
      <c r="A32" s="17">
        <v>30</v>
      </c>
      <c r="B32" s="10">
        <v>10718067</v>
      </c>
      <c r="C32" s="10" t="s">
        <v>84</v>
      </c>
      <c r="D32" s="10" t="s">
        <v>85</v>
      </c>
      <c r="E32" s="20" t="s">
        <v>86</v>
      </c>
      <c r="F32" s="56"/>
      <c r="G32" s="62"/>
      <c r="H32" s="55" t="s">
        <v>338</v>
      </c>
      <c r="I32" s="56"/>
      <c r="J32" s="56"/>
      <c r="K32" s="57"/>
      <c r="L32" s="64" t="s">
        <v>338</v>
      </c>
      <c r="M32" s="56"/>
      <c r="N32" s="56"/>
      <c r="O32" s="56"/>
      <c r="P32" s="56"/>
      <c r="Q32" s="39">
        <v>7576</v>
      </c>
      <c r="R32" s="65"/>
      <c r="S32" s="56"/>
      <c r="U32" s="61"/>
      <c r="V32" s="56"/>
    </row>
    <row r="33" spans="1:22" ht="166.5" x14ac:dyDescent="0.25">
      <c r="A33" s="17">
        <v>31</v>
      </c>
      <c r="B33" s="10">
        <v>3123000020</v>
      </c>
      <c r="C33" s="10" t="s">
        <v>87</v>
      </c>
      <c r="D33" s="10" t="s">
        <v>88</v>
      </c>
      <c r="E33" s="20" t="s">
        <v>20</v>
      </c>
      <c r="F33" s="56"/>
      <c r="G33" s="62"/>
      <c r="H33" s="55" t="s">
        <v>338</v>
      </c>
      <c r="I33" s="56"/>
      <c r="J33" s="56"/>
      <c r="K33" s="57"/>
      <c r="L33" s="64" t="s">
        <v>338</v>
      </c>
      <c r="M33" s="46">
        <v>229</v>
      </c>
      <c r="N33" s="56"/>
      <c r="O33" s="56"/>
      <c r="P33" s="56"/>
      <c r="Q33" s="56">
        <v>269.32</v>
      </c>
      <c r="R33" s="65">
        <v>141</v>
      </c>
      <c r="S33" s="56"/>
      <c r="T33" s="49">
        <v>255</v>
      </c>
      <c r="U33" s="61"/>
      <c r="V33" s="56"/>
    </row>
    <row r="34" spans="1:22" ht="166.5" x14ac:dyDescent="0.25">
      <c r="A34" s="17">
        <v>32</v>
      </c>
      <c r="B34" s="10">
        <v>3123000098</v>
      </c>
      <c r="C34" s="10" t="s">
        <v>89</v>
      </c>
      <c r="D34" s="10" t="s">
        <v>90</v>
      </c>
      <c r="E34" s="20" t="s">
        <v>20</v>
      </c>
      <c r="F34" s="56"/>
      <c r="G34" s="62"/>
      <c r="H34" s="55" t="s">
        <v>338</v>
      </c>
      <c r="I34" s="56"/>
      <c r="J34" s="56"/>
      <c r="K34" s="57"/>
      <c r="L34" s="64" t="s">
        <v>338</v>
      </c>
      <c r="M34" s="46">
        <v>229</v>
      </c>
      <c r="N34" s="56"/>
      <c r="O34" s="56"/>
      <c r="P34" s="56"/>
      <c r="Q34" s="56">
        <v>269.32</v>
      </c>
      <c r="R34" s="65">
        <v>125</v>
      </c>
      <c r="S34" s="56"/>
      <c r="T34" s="49">
        <v>255</v>
      </c>
      <c r="U34" s="61"/>
      <c r="V34" s="56"/>
    </row>
    <row r="35" spans="1:22" ht="166.5" x14ac:dyDescent="0.25">
      <c r="A35" s="17">
        <v>33</v>
      </c>
      <c r="B35" s="10">
        <v>3123000055</v>
      </c>
      <c r="C35" s="10" t="s">
        <v>91</v>
      </c>
      <c r="D35" s="10" t="s">
        <v>92</v>
      </c>
      <c r="E35" s="20" t="s">
        <v>20</v>
      </c>
      <c r="F35" s="56"/>
      <c r="G35" s="62"/>
      <c r="H35" s="55" t="s">
        <v>338</v>
      </c>
      <c r="I35" s="56"/>
      <c r="J35" s="56"/>
      <c r="K35" s="57"/>
      <c r="L35" s="64" t="s">
        <v>338</v>
      </c>
      <c r="M35" s="46">
        <v>229</v>
      </c>
      <c r="N35" s="56"/>
      <c r="O35" s="56"/>
      <c r="P35" s="56"/>
      <c r="Q35" s="56">
        <v>269.32</v>
      </c>
      <c r="R35" s="65">
        <v>141</v>
      </c>
      <c r="S35" s="56"/>
      <c r="T35" s="49">
        <v>255</v>
      </c>
      <c r="U35" s="61"/>
      <c r="V35" s="56"/>
    </row>
    <row r="36" spans="1:22" ht="166.5" x14ac:dyDescent="0.25">
      <c r="A36" s="17">
        <v>34</v>
      </c>
      <c r="B36" s="10">
        <v>3123000063</v>
      </c>
      <c r="C36" s="10" t="s">
        <v>93</v>
      </c>
      <c r="D36" s="10" t="s">
        <v>94</v>
      </c>
      <c r="E36" s="20" t="s">
        <v>20</v>
      </c>
      <c r="F36" s="56"/>
      <c r="G36" s="62"/>
      <c r="H36" s="55" t="s">
        <v>338</v>
      </c>
      <c r="I36" s="56"/>
      <c r="J36" s="56"/>
      <c r="K36" s="57"/>
      <c r="L36" s="64" t="s">
        <v>338</v>
      </c>
      <c r="M36" s="46">
        <v>229</v>
      </c>
      <c r="N36" s="56"/>
      <c r="O36" s="56"/>
      <c r="P36" s="56"/>
      <c r="Q36" s="56">
        <v>269.32</v>
      </c>
      <c r="R36" s="65">
        <v>141</v>
      </c>
      <c r="S36" s="56"/>
      <c r="T36" s="49">
        <v>255</v>
      </c>
      <c r="U36" s="61"/>
      <c r="V36" s="56"/>
    </row>
    <row r="37" spans="1:22" ht="166.5" x14ac:dyDescent="0.25">
      <c r="A37" s="17">
        <v>35</v>
      </c>
      <c r="B37" s="10">
        <v>3123000071</v>
      </c>
      <c r="C37" s="10" t="s">
        <v>95</v>
      </c>
      <c r="D37" s="10" t="s">
        <v>96</v>
      </c>
      <c r="E37" s="20" t="s">
        <v>20</v>
      </c>
      <c r="F37" s="56"/>
      <c r="G37" s="62"/>
      <c r="H37" s="55" t="s">
        <v>338</v>
      </c>
      <c r="I37" s="56"/>
      <c r="J37" s="56"/>
      <c r="K37" s="57"/>
      <c r="L37" s="64" t="s">
        <v>338</v>
      </c>
      <c r="M37" s="46">
        <v>229</v>
      </c>
      <c r="N37" s="56"/>
      <c r="O37" s="56"/>
      <c r="P37" s="56"/>
      <c r="Q37" s="56">
        <v>269.32</v>
      </c>
      <c r="R37" s="65">
        <v>139</v>
      </c>
      <c r="S37" s="56"/>
      <c r="T37" s="49">
        <v>255</v>
      </c>
      <c r="U37" s="61"/>
      <c r="V37" s="56"/>
    </row>
    <row r="38" spans="1:22" ht="204.75" x14ac:dyDescent="0.25">
      <c r="A38" s="17">
        <v>36</v>
      </c>
      <c r="B38" s="10">
        <v>3125000010</v>
      </c>
      <c r="C38" s="10" t="s">
        <v>97</v>
      </c>
      <c r="D38" s="10" t="s">
        <v>98</v>
      </c>
      <c r="E38" s="20" t="s">
        <v>20</v>
      </c>
      <c r="F38" s="56"/>
      <c r="G38" s="62"/>
      <c r="H38" s="55" t="s">
        <v>338</v>
      </c>
      <c r="I38" s="56"/>
      <c r="J38" s="56"/>
      <c r="K38" s="57"/>
      <c r="L38" s="64" t="s">
        <v>338</v>
      </c>
      <c r="M38" s="46">
        <v>589</v>
      </c>
      <c r="N38" s="56"/>
      <c r="O38" s="56"/>
      <c r="P38" s="56"/>
      <c r="Q38" s="39">
        <v>781</v>
      </c>
      <c r="R38" s="65">
        <v>305</v>
      </c>
      <c r="S38" s="56"/>
      <c r="T38" s="49">
        <v>721</v>
      </c>
      <c r="U38" s="61"/>
      <c r="V38" s="56"/>
    </row>
    <row r="39" spans="1:22" ht="204.75" x14ac:dyDescent="0.25">
      <c r="A39" s="17">
        <v>37</v>
      </c>
      <c r="B39" s="10">
        <v>3125000036</v>
      </c>
      <c r="C39" s="10" t="s">
        <v>99</v>
      </c>
      <c r="D39" s="10" t="s">
        <v>100</v>
      </c>
      <c r="E39" s="20" t="s">
        <v>20</v>
      </c>
      <c r="F39" s="56"/>
      <c r="G39" s="62"/>
      <c r="H39" s="55" t="s">
        <v>338</v>
      </c>
      <c r="I39" s="56"/>
      <c r="J39" s="56"/>
      <c r="K39" s="57"/>
      <c r="L39" s="64" t="s">
        <v>338</v>
      </c>
      <c r="M39" s="46">
        <v>589</v>
      </c>
      <c r="N39" s="56"/>
      <c r="O39" s="56"/>
      <c r="P39" s="56"/>
      <c r="Q39" s="39">
        <v>781</v>
      </c>
      <c r="R39" s="65">
        <v>305</v>
      </c>
      <c r="S39" s="56"/>
      <c r="T39" s="49">
        <v>721</v>
      </c>
      <c r="U39" s="61"/>
      <c r="V39" s="56"/>
    </row>
    <row r="40" spans="1:22" ht="204.75" x14ac:dyDescent="0.25">
      <c r="A40" s="17">
        <v>38</v>
      </c>
      <c r="B40" s="10">
        <v>3125000044</v>
      </c>
      <c r="C40" s="10" t="s">
        <v>101</v>
      </c>
      <c r="D40" s="10" t="s">
        <v>102</v>
      </c>
      <c r="E40" s="20" t="s">
        <v>20</v>
      </c>
      <c r="F40" s="56"/>
      <c r="G40" s="62"/>
      <c r="H40" s="55" t="s">
        <v>338</v>
      </c>
      <c r="I40" s="56"/>
      <c r="J40" s="56"/>
      <c r="K40" s="57"/>
      <c r="L40" s="64" t="s">
        <v>338</v>
      </c>
      <c r="M40" s="84" t="s">
        <v>354</v>
      </c>
      <c r="N40" s="85"/>
      <c r="O40" s="85"/>
      <c r="P40" s="85"/>
      <c r="Q40" s="86">
        <v>781</v>
      </c>
      <c r="R40" s="87" t="s">
        <v>354</v>
      </c>
      <c r="S40" s="56"/>
      <c r="T40" s="49">
        <v>721</v>
      </c>
      <c r="U40" s="61"/>
      <c r="V40" s="56"/>
    </row>
    <row r="41" spans="1:22" ht="51.75" x14ac:dyDescent="0.25">
      <c r="A41" s="17">
        <v>39</v>
      </c>
      <c r="B41" s="10" t="s">
        <v>103</v>
      </c>
      <c r="C41" s="10" t="s">
        <v>8</v>
      </c>
      <c r="D41" s="10" t="s">
        <v>104</v>
      </c>
      <c r="E41" s="20" t="s">
        <v>105</v>
      </c>
      <c r="F41" s="39">
        <v>195</v>
      </c>
      <c r="G41" s="62">
        <v>720</v>
      </c>
      <c r="H41" s="55" t="s">
        <v>338</v>
      </c>
      <c r="I41" s="68">
        <v>300</v>
      </c>
      <c r="J41" s="56"/>
      <c r="K41" s="57">
        <v>94.1</v>
      </c>
      <c r="L41" s="69">
        <v>224.78</v>
      </c>
      <c r="M41" s="56"/>
      <c r="N41" s="56"/>
      <c r="O41" s="56">
        <v>79</v>
      </c>
      <c r="P41" s="56"/>
      <c r="Q41" s="56">
        <v>100.8</v>
      </c>
      <c r="R41" s="60">
        <v>155</v>
      </c>
      <c r="S41" s="46">
        <v>95</v>
      </c>
      <c r="U41" s="61"/>
      <c r="V41" s="56">
        <v>85</v>
      </c>
    </row>
    <row r="42" spans="1:22" ht="230.25" x14ac:dyDescent="0.25">
      <c r="A42" s="17">
        <v>40</v>
      </c>
      <c r="B42" s="10" t="s">
        <v>335</v>
      </c>
      <c r="C42" s="10" t="s">
        <v>106</v>
      </c>
      <c r="D42" s="80" t="s">
        <v>107</v>
      </c>
      <c r="E42" s="20" t="s">
        <v>105</v>
      </c>
      <c r="F42" s="39">
        <v>1200</v>
      </c>
      <c r="G42" s="62"/>
      <c r="H42" s="55" t="s">
        <v>338</v>
      </c>
      <c r="I42" s="68">
        <v>3932</v>
      </c>
      <c r="J42" s="56"/>
      <c r="K42" s="57"/>
      <c r="L42" s="70">
        <v>745</v>
      </c>
      <c r="M42" s="56"/>
      <c r="N42" s="56"/>
      <c r="O42" s="56">
        <v>1600</v>
      </c>
      <c r="P42" s="56"/>
      <c r="Q42" s="56">
        <v>590.4</v>
      </c>
      <c r="R42" s="65">
        <v>2375</v>
      </c>
      <c r="S42" s="46">
        <v>700</v>
      </c>
      <c r="U42" s="61">
        <v>3400</v>
      </c>
      <c r="V42" s="56">
        <v>640</v>
      </c>
    </row>
    <row r="43" spans="1:22" ht="144" customHeight="1" x14ac:dyDescent="0.25">
      <c r="A43" s="17">
        <v>41</v>
      </c>
      <c r="B43" s="10" t="s">
        <v>108</v>
      </c>
      <c r="C43" s="10" t="s">
        <v>109</v>
      </c>
      <c r="D43" s="10" t="s">
        <v>110</v>
      </c>
      <c r="E43" s="20" t="s">
        <v>111</v>
      </c>
      <c r="F43" s="39">
        <v>1942.7</v>
      </c>
      <c r="G43" s="62"/>
      <c r="H43" s="55" t="s">
        <v>338</v>
      </c>
      <c r="I43" s="56"/>
      <c r="J43" s="56"/>
      <c r="K43" s="57"/>
      <c r="L43" s="64" t="s">
        <v>338</v>
      </c>
      <c r="M43" s="56"/>
      <c r="N43" s="56"/>
      <c r="O43" s="56"/>
      <c r="P43" s="56"/>
      <c r="Q43" s="56">
        <v>1449</v>
      </c>
      <c r="R43" s="65"/>
      <c r="S43" s="56"/>
      <c r="T43" s="49">
        <v>1580</v>
      </c>
      <c r="U43" s="61"/>
      <c r="V43" s="56"/>
    </row>
    <row r="44" spans="1:22" ht="409.6" x14ac:dyDescent="0.25">
      <c r="A44" s="17">
        <v>42</v>
      </c>
      <c r="B44" s="10" t="s">
        <v>112</v>
      </c>
      <c r="C44" s="10" t="s">
        <v>113</v>
      </c>
      <c r="D44" s="10" t="s">
        <v>114</v>
      </c>
      <c r="E44" s="20" t="s">
        <v>115</v>
      </c>
      <c r="F44" s="39">
        <v>10950</v>
      </c>
      <c r="G44" s="62"/>
      <c r="H44" s="55" t="s">
        <v>338</v>
      </c>
      <c r="I44" s="56"/>
      <c r="J44" s="56"/>
      <c r="K44" s="57"/>
      <c r="L44" s="64" t="s">
        <v>338</v>
      </c>
      <c r="M44" s="56"/>
      <c r="N44" s="56"/>
      <c r="O44" s="56"/>
      <c r="P44" s="56"/>
      <c r="Q44" s="56"/>
      <c r="R44" s="65"/>
      <c r="S44" s="56"/>
      <c r="U44" s="61"/>
      <c r="V44" s="56"/>
    </row>
    <row r="45" spans="1:22" ht="409.6" x14ac:dyDescent="0.25">
      <c r="A45" s="17">
        <v>43</v>
      </c>
      <c r="B45" s="10" t="s">
        <v>116</v>
      </c>
      <c r="C45" s="10" t="s">
        <v>117</v>
      </c>
      <c r="D45" s="10" t="s">
        <v>118</v>
      </c>
      <c r="E45" s="20" t="s">
        <v>115</v>
      </c>
      <c r="F45" s="39">
        <v>9700</v>
      </c>
      <c r="G45" s="62"/>
      <c r="H45" s="55" t="s">
        <v>338</v>
      </c>
      <c r="I45" s="56"/>
      <c r="J45" s="56"/>
      <c r="K45" s="57"/>
      <c r="L45" s="64" t="s">
        <v>338</v>
      </c>
      <c r="M45" s="56"/>
      <c r="N45" s="56"/>
      <c r="O45" s="56"/>
      <c r="P45" s="56"/>
      <c r="Q45" s="56"/>
      <c r="R45" s="65"/>
      <c r="S45" s="56"/>
      <c r="U45" s="61"/>
      <c r="V45" s="56"/>
    </row>
    <row r="46" spans="1:22" ht="409.6" x14ac:dyDescent="0.25">
      <c r="A46" s="17">
        <v>44</v>
      </c>
      <c r="B46" s="10" t="s">
        <v>112</v>
      </c>
      <c r="C46" s="10" t="s">
        <v>119</v>
      </c>
      <c r="D46" s="10" t="s">
        <v>120</v>
      </c>
      <c r="E46" s="20" t="s">
        <v>115</v>
      </c>
      <c r="F46" s="39">
        <v>10950</v>
      </c>
      <c r="G46" s="62"/>
      <c r="H46" s="55" t="s">
        <v>338</v>
      </c>
      <c r="I46" s="56"/>
      <c r="J46" s="56"/>
      <c r="K46" s="57"/>
      <c r="L46" s="64" t="s">
        <v>338</v>
      </c>
      <c r="M46" s="56"/>
      <c r="N46" s="56"/>
      <c r="O46" s="56"/>
      <c r="P46" s="56"/>
      <c r="Q46" s="56"/>
      <c r="R46" s="65"/>
      <c r="S46" s="39">
        <v>12876</v>
      </c>
      <c r="U46" s="61"/>
      <c r="V46" s="56"/>
    </row>
    <row r="47" spans="1:22" ht="409.6" x14ac:dyDescent="0.25">
      <c r="A47" s="17">
        <v>45</v>
      </c>
      <c r="B47" s="10" t="s">
        <v>121</v>
      </c>
      <c r="C47" s="10" t="s">
        <v>122</v>
      </c>
      <c r="D47" s="10" t="s">
        <v>123</v>
      </c>
      <c r="E47" s="20" t="s">
        <v>115</v>
      </c>
      <c r="F47" s="39">
        <v>13000</v>
      </c>
      <c r="G47" s="62"/>
      <c r="H47" s="55" t="s">
        <v>338</v>
      </c>
      <c r="I47" s="56"/>
      <c r="J47" s="56"/>
      <c r="K47" s="57"/>
      <c r="L47" s="64" t="s">
        <v>338</v>
      </c>
      <c r="M47" s="56"/>
      <c r="N47" s="56"/>
      <c r="O47" s="56"/>
      <c r="P47" s="56"/>
      <c r="Q47" s="56"/>
      <c r="R47" s="83"/>
      <c r="S47" s="56"/>
      <c r="U47" s="61"/>
      <c r="V47" s="56"/>
    </row>
    <row r="48" spans="1:22" ht="217.5" x14ac:dyDescent="0.25">
      <c r="A48" s="17">
        <v>46</v>
      </c>
      <c r="B48" s="10" t="s">
        <v>124</v>
      </c>
      <c r="C48" s="10" t="s">
        <v>125</v>
      </c>
      <c r="D48" s="10" t="s">
        <v>126</v>
      </c>
      <c r="E48" s="20" t="s">
        <v>127</v>
      </c>
      <c r="F48" s="39">
        <v>2962</v>
      </c>
      <c r="G48" s="62"/>
      <c r="H48" s="55" t="s">
        <v>338</v>
      </c>
      <c r="I48" s="56"/>
      <c r="J48" s="46">
        <v>2820</v>
      </c>
      <c r="K48" s="57">
        <v>1642</v>
      </c>
      <c r="L48" s="63">
        <v>1758</v>
      </c>
      <c r="M48" s="56"/>
      <c r="N48" s="56"/>
      <c r="O48" s="56"/>
      <c r="P48" s="56"/>
      <c r="Q48" s="71">
        <v>1848</v>
      </c>
      <c r="R48" s="83"/>
      <c r="S48" s="39">
        <v>2079</v>
      </c>
      <c r="T48" s="49">
        <v>1965</v>
      </c>
      <c r="U48" s="61"/>
      <c r="V48" s="56"/>
    </row>
    <row r="49" spans="1:22" ht="183" customHeight="1" x14ac:dyDescent="0.25">
      <c r="A49" s="17">
        <v>47</v>
      </c>
      <c r="B49" s="10" t="s">
        <v>128</v>
      </c>
      <c r="C49" s="10" t="s">
        <v>129</v>
      </c>
      <c r="D49" s="10" t="s">
        <v>130</v>
      </c>
      <c r="E49" s="20" t="s">
        <v>131</v>
      </c>
      <c r="F49" s="56"/>
      <c r="G49" s="62">
        <v>5600</v>
      </c>
      <c r="H49" s="55" t="s">
        <v>338</v>
      </c>
      <c r="I49" s="56"/>
      <c r="J49" s="56"/>
      <c r="K49" s="57"/>
      <c r="L49" s="64" t="s">
        <v>338</v>
      </c>
      <c r="M49" s="56"/>
      <c r="N49" s="56"/>
      <c r="O49" s="56"/>
      <c r="P49" s="56"/>
      <c r="Q49" s="56"/>
      <c r="R49" s="65"/>
      <c r="S49" s="46">
        <v>8900</v>
      </c>
      <c r="U49" s="61"/>
      <c r="V49" s="56"/>
    </row>
    <row r="50" spans="1:22" ht="348" customHeight="1" x14ac:dyDescent="0.25">
      <c r="A50" s="17">
        <v>48</v>
      </c>
      <c r="B50" s="10"/>
      <c r="C50" s="10" t="s">
        <v>132</v>
      </c>
      <c r="D50" s="10" t="s">
        <v>133</v>
      </c>
      <c r="E50" s="20"/>
      <c r="F50" s="56"/>
      <c r="G50" s="62"/>
      <c r="H50" s="55" t="s">
        <v>338</v>
      </c>
      <c r="I50" s="56"/>
      <c r="J50" s="56"/>
      <c r="K50" s="57"/>
      <c r="L50" s="64" t="s">
        <v>338</v>
      </c>
      <c r="M50" s="56"/>
      <c r="N50" s="56"/>
      <c r="O50" s="56"/>
      <c r="P50" s="56"/>
      <c r="Q50" s="56"/>
      <c r="R50" s="65"/>
      <c r="S50" s="56"/>
      <c r="U50" s="61"/>
      <c r="V50" s="56"/>
    </row>
    <row r="51" spans="1:22" ht="409.6" x14ac:dyDescent="0.25">
      <c r="A51" s="17">
        <v>49</v>
      </c>
      <c r="B51" s="10" t="s">
        <v>134</v>
      </c>
      <c r="C51" s="10" t="s">
        <v>135</v>
      </c>
      <c r="D51" s="10" t="s">
        <v>136</v>
      </c>
      <c r="E51" s="20" t="s">
        <v>137</v>
      </c>
      <c r="F51" s="56"/>
      <c r="G51" s="62"/>
      <c r="H51" s="55" t="s">
        <v>338</v>
      </c>
      <c r="I51" s="56"/>
      <c r="J51" s="56"/>
      <c r="K51" s="57"/>
      <c r="L51" s="64" t="s">
        <v>338</v>
      </c>
      <c r="M51" s="56"/>
      <c r="N51" s="56"/>
      <c r="O51" s="56"/>
      <c r="P51" s="56"/>
      <c r="Q51" s="56"/>
      <c r="R51" s="65"/>
      <c r="S51" s="56"/>
      <c r="T51" s="49">
        <v>13200</v>
      </c>
      <c r="U51" s="61"/>
      <c r="V51" s="56"/>
    </row>
    <row r="52" spans="1:22" ht="41.25" customHeight="1" x14ac:dyDescent="0.25">
      <c r="A52" s="17">
        <v>50</v>
      </c>
      <c r="B52" s="10">
        <v>116004500</v>
      </c>
      <c r="C52" s="10" t="s">
        <v>139</v>
      </c>
      <c r="D52" s="10" t="s">
        <v>140</v>
      </c>
      <c r="E52" s="20" t="s">
        <v>141</v>
      </c>
      <c r="F52" s="56"/>
      <c r="G52" s="62"/>
      <c r="H52" s="55" t="s">
        <v>338</v>
      </c>
      <c r="I52" s="56"/>
      <c r="J52" s="56"/>
      <c r="K52" s="57"/>
      <c r="L52" s="64" t="s">
        <v>338</v>
      </c>
      <c r="M52" s="56"/>
      <c r="N52" s="56">
        <v>9440</v>
      </c>
      <c r="O52" s="56"/>
      <c r="P52" s="56"/>
      <c r="Q52" s="72">
        <v>9213.44</v>
      </c>
      <c r="R52" s="65"/>
      <c r="S52" s="56"/>
      <c r="T52" s="49">
        <v>9580</v>
      </c>
      <c r="U52" s="61"/>
      <c r="V52" s="56"/>
    </row>
    <row r="53" spans="1:22" ht="26.25" x14ac:dyDescent="0.25">
      <c r="A53" s="17">
        <v>51</v>
      </c>
      <c r="B53" s="10">
        <v>116002526</v>
      </c>
      <c r="C53" s="10" t="s">
        <v>142</v>
      </c>
      <c r="D53" s="10" t="s">
        <v>143</v>
      </c>
      <c r="E53" s="20" t="s">
        <v>141</v>
      </c>
      <c r="F53" s="56"/>
      <c r="G53" s="62"/>
      <c r="H53" s="55" t="s">
        <v>338</v>
      </c>
      <c r="I53" s="56"/>
      <c r="J53" s="56"/>
      <c r="K53" s="57"/>
      <c r="L53" s="64" t="s">
        <v>338</v>
      </c>
      <c r="M53" s="56"/>
      <c r="N53" s="56">
        <v>1284</v>
      </c>
      <c r="O53" s="56"/>
      <c r="P53" s="56"/>
      <c r="Q53" s="72">
        <v>1253.18</v>
      </c>
      <c r="R53" s="65"/>
      <c r="S53" s="56"/>
      <c r="T53" s="49">
        <v>1610</v>
      </c>
      <c r="U53" s="61"/>
      <c r="V53" s="56"/>
    </row>
    <row r="54" spans="1:22" ht="51.75" x14ac:dyDescent="0.25">
      <c r="A54" s="17">
        <v>52</v>
      </c>
      <c r="B54" s="10">
        <v>116002546</v>
      </c>
      <c r="C54" s="10" t="s">
        <v>144</v>
      </c>
      <c r="D54" s="10" t="s">
        <v>145</v>
      </c>
      <c r="E54" s="20" t="s">
        <v>141</v>
      </c>
      <c r="F54" s="56"/>
      <c r="G54" s="62"/>
      <c r="H54" s="55" t="s">
        <v>338</v>
      </c>
      <c r="I54" s="56"/>
      <c r="J54" s="56"/>
      <c r="K54" s="57"/>
      <c r="L54" s="64" t="s">
        <v>338</v>
      </c>
      <c r="M54" s="56"/>
      <c r="N54" s="56">
        <v>1828</v>
      </c>
      <c r="O54" s="56"/>
      <c r="P54" s="56"/>
      <c r="Q54" s="72">
        <v>1784.12</v>
      </c>
      <c r="R54" s="65"/>
      <c r="S54" s="56"/>
      <c r="U54" s="61"/>
      <c r="V54" s="56"/>
    </row>
    <row r="55" spans="1:22" ht="26.25" x14ac:dyDescent="0.25">
      <c r="A55" s="17">
        <v>53</v>
      </c>
      <c r="B55" s="10">
        <v>116005510</v>
      </c>
      <c r="C55" s="10" t="s">
        <v>146</v>
      </c>
      <c r="D55" s="10" t="s">
        <v>147</v>
      </c>
      <c r="E55" s="20" t="s">
        <v>141</v>
      </c>
      <c r="F55" s="56"/>
      <c r="G55" s="62"/>
      <c r="H55" s="55" t="s">
        <v>338</v>
      </c>
      <c r="I55" s="56"/>
      <c r="J55" s="56"/>
      <c r="K55" s="57"/>
      <c r="L55" s="64" t="s">
        <v>338</v>
      </c>
      <c r="M55" s="56"/>
      <c r="N55" s="56">
        <v>271</v>
      </c>
      <c r="O55" s="56"/>
      <c r="P55" s="56"/>
      <c r="Q55" s="71">
        <v>264.5</v>
      </c>
      <c r="R55" s="65"/>
      <c r="S55" s="56"/>
      <c r="U55" s="61"/>
      <c r="V55" s="56"/>
    </row>
    <row r="56" spans="1:22" ht="26.25" x14ac:dyDescent="0.25">
      <c r="A56" s="17">
        <v>54</v>
      </c>
      <c r="B56" s="10">
        <v>116002540</v>
      </c>
      <c r="C56" s="10" t="s">
        <v>148</v>
      </c>
      <c r="D56" s="10" t="s">
        <v>149</v>
      </c>
      <c r="E56" s="20" t="s">
        <v>141</v>
      </c>
      <c r="F56" s="56"/>
      <c r="G56" s="62"/>
      <c r="H56" s="55" t="s">
        <v>338</v>
      </c>
      <c r="I56" s="56"/>
      <c r="J56" s="56"/>
      <c r="K56" s="57"/>
      <c r="L56" s="64" t="s">
        <v>338</v>
      </c>
      <c r="M56" s="56"/>
      <c r="N56" s="56">
        <v>1579</v>
      </c>
      <c r="O56" s="56"/>
      <c r="P56" s="56"/>
      <c r="Q56" s="71">
        <v>1541.1</v>
      </c>
      <c r="R56" s="65"/>
      <c r="S56" s="56"/>
      <c r="T56" s="49">
        <v>1810</v>
      </c>
      <c r="U56" s="61"/>
      <c r="V56" s="56"/>
    </row>
    <row r="57" spans="1:22" ht="39" x14ac:dyDescent="0.25">
      <c r="A57" s="17">
        <v>55</v>
      </c>
      <c r="B57" s="10">
        <v>116002545</v>
      </c>
      <c r="C57" s="10" t="s">
        <v>150</v>
      </c>
      <c r="D57" s="10" t="s">
        <v>151</v>
      </c>
      <c r="E57" s="10" t="s">
        <v>141</v>
      </c>
      <c r="F57" s="56"/>
      <c r="G57" s="62"/>
      <c r="H57" s="55" t="s">
        <v>338</v>
      </c>
      <c r="I57" s="56"/>
      <c r="J57" s="56"/>
      <c r="K57" s="57"/>
      <c r="L57" s="64" t="s">
        <v>338</v>
      </c>
      <c r="M57" s="56"/>
      <c r="N57" s="56">
        <v>1584</v>
      </c>
      <c r="O57" s="56"/>
      <c r="P57" s="56"/>
      <c r="Q57" s="56">
        <v>1545.99</v>
      </c>
      <c r="R57" s="65"/>
      <c r="S57" s="56"/>
      <c r="U57" s="61"/>
      <c r="V57" s="56"/>
    </row>
    <row r="58" spans="1:22" x14ac:dyDescent="0.25">
      <c r="A58" s="17">
        <v>56</v>
      </c>
      <c r="B58" s="4" t="s">
        <v>220</v>
      </c>
      <c r="C58" s="4" t="s">
        <v>221</v>
      </c>
      <c r="D58" s="4" t="s">
        <v>222</v>
      </c>
      <c r="E58" s="4" t="s">
        <v>58</v>
      </c>
      <c r="F58" s="56"/>
      <c r="G58" s="62">
        <v>808</v>
      </c>
      <c r="H58" s="55" t="s">
        <v>338</v>
      </c>
      <c r="I58" s="56"/>
      <c r="J58" s="56"/>
      <c r="K58" s="57"/>
      <c r="L58" s="64" t="s">
        <v>338</v>
      </c>
      <c r="M58" s="56"/>
      <c r="N58" s="56"/>
      <c r="O58" s="56"/>
      <c r="P58" s="56"/>
      <c r="Q58" s="56"/>
      <c r="R58" s="65"/>
      <c r="S58" s="39">
        <v>832</v>
      </c>
      <c r="U58" s="61"/>
      <c r="V58" s="56"/>
    </row>
    <row r="59" spans="1:22" x14ac:dyDescent="0.25">
      <c r="A59" s="17">
        <v>57</v>
      </c>
      <c r="B59" s="11">
        <v>88881004</v>
      </c>
      <c r="C59" s="4" t="s">
        <v>70</v>
      </c>
      <c r="D59" s="4" t="s">
        <v>223</v>
      </c>
      <c r="E59" s="4" t="s">
        <v>224</v>
      </c>
      <c r="F59" s="56"/>
      <c r="G59" s="62"/>
      <c r="H59" s="55" t="s">
        <v>338</v>
      </c>
      <c r="I59" s="56"/>
      <c r="J59" s="46">
        <v>900</v>
      </c>
      <c r="K59" s="57"/>
      <c r="L59" s="64" t="s">
        <v>338</v>
      </c>
      <c r="M59" s="39">
        <v>1250</v>
      </c>
      <c r="N59" s="56"/>
      <c r="O59" s="56"/>
      <c r="P59" s="56"/>
      <c r="Q59" s="56"/>
      <c r="R59" s="65"/>
      <c r="S59" s="56"/>
      <c r="T59" s="49">
        <v>1100</v>
      </c>
      <c r="U59" s="61"/>
      <c r="V59" s="56"/>
    </row>
    <row r="60" spans="1:22" x14ac:dyDescent="0.25">
      <c r="A60" s="17">
        <v>58</v>
      </c>
      <c r="B60" s="4" t="s">
        <v>225</v>
      </c>
      <c r="C60" s="4" t="s">
        <v>226</v>
      </c>
      <c r="D60" s="4" t="s">
        <v>227</v>
      </c>
      <c r="E60" s="4" t="s">
        <v>58</v>
      </c>
      <c r="F60" s="56"/>
      <c r="G60" s="62">
        <v>92</v>
      </c>
      <c r="H60" s="55" t="s">
        <v>338</v>
      </c>
      <c r="I60" s="56"/>
      <c r="J60" s="56"/>
      <c r="K60" s="57"/>
      <c r="L60" s="64" t="s">
        <v>338</v>
      </c>
      <c r="M60" s="56"/>
      <c r="N60" s="56"/>
      <c r="O60" s="56"/>
      <c r="P60" s="56"/>
      <c r="Q60" s="56"/>
      <c r="R60" s="65"/>
      <c r="S60" s="56"/>
      <c r="U60" s="61"/>
      <c r="V60" s="56"/>
    </row>
    <row r="61" spans="1:22" x14ac:dyDescent="0.25">
      <c r="A61" s="17">
        <v>59</v>
      </c>
      <c r="B61" s="4"/>
      <c r="C61" s="4" t="s">
        <v>228</v>
      </c>
      <c r="D61" s="4" t="s">
        <v>229</v>
      </c>
      <c r="E61" s="4"/>
      <c r="F61" s="73"/>
      <c r="G61" s="62"/>
      <c r="H61" s="55" t="s">
        <v>338</v>
      </c>
      <c r="I61" s="56"/>
      <c r="J61" s="56"/>
      <c r="K61" s="56"/>
      <c r="L61" s="56"/>
      <c r="M61" s="46">
        <v>229</v>
      </c>
      <c r="N61" s="56"/>
      <c r="O61" s="56"/>
      <c r="P61" s="56"/>
      <c r="Q61" s="39">
        <v>246.6</v>
      </c>
      <c r="R61" s="65"/>
      <c r="S61" s="56"/>
      <c r="T61" s="49">
        <v>255</v>
      </c>
      <c r="U61" s="56"/>
      <c r="V61" s="56"/>
    </row>
    <row r="62" spans="1:22" x14ac:dyDescent="0.25">
      <c r="A62" s="17">
        <v>60</v>
      </c>
      <c r="B62" s="4"/>
      <c r="C62" s="4" t="s">
        <v>230</v>
      </c>
      <c r="D62" s="4" t="s">
        <v>231</v>
      </c>
      <c r="E62" s="4"/>
      <c r="F62" s="73"/>
      <c r="G62" s="62"/>
      <c r="H62" s="55" t="s">
        <v>338</v>
      </c>
      <c r="I62" s="56"/>
      <c r="J62" s="56"/>
      <c r="K62" s="56"/>
      <c r="L62" s="56"/>
      <c r="M62" s="46">
        <v>229</v>
      </c>
      <c r="N62" s="56"/>
      <c r="O62" s="56"/>
      <c r="P62" s="56"/>
      <c r="Q62" s="39">
        <v>246.6</v>
      </c>
      <c r="R62" s="65">
        <v>141</v>
      </c>
      <c r="S62" s="56"/>
      <c r="T62" s="49">
        <v>288</v>
      </c>
      <c r="U62" s="74"/>
      <c r="V62" s="56"/>
    </row>
    <row r="63" spans="1:22" x14ac:dyDescent="0.25">
      <c r="A63" s="17">
        <v>61</v>
      </c>
      <c r="B63" s="4"/>
      <c r="C63" s="4" t="s">
        <v>232</v>
      </c>
      <c r="D63" s="4" t="s">
        <v>233</v>
      </c>
      <c r="E63" s="4"/>
      <c r="F63" s="73"/>
      <c r="G63" s="75"/>
      <c r="H63" s="55" t="s">
        <v>338</v>
      </c>
      <c r="I63" s="56"/>
      <c r="J63" s="56"/>
      <c r="K63" s="56"/>
      <c r="L63" s="56"/>
      <c r="M63" s="46">
        <v>229</v>
      </c>
      <c r="N63" s="56"/>
      <c r="O63" s="56"/>
      <c r="P63" s="56"/>
      <c r="Q63" s="56">
        <v>269.32</v>
      </c>
      <c r="R63" s="65">
        <v>125</v>
      </c>
      <c r="S63" s="56"/>
      <c r="T63" s="49">
        <v>199</v>
      </c>
      <c r="U63" s="56"/>
      <c r="V63" s="56"/>
    </row>
    <row r="64" spans="1:22" x14ac:dyDescent="0.25">
      <c r="A64" s="17">
        <v>62</v>
      </c>
      <c r="B64" s="4"/>
      <c r="C64" s="4" t="s">
        <v>234</v>
      </c>
      <c r="D64" s="4" t="s">
        <v>92</v>
      </c>
      <c r="E64" s="4"/>
      <c r="F64" s="73"/>
      <c r="G64" s="75"/>
      <c r="H64" s="55" t="s">
        <v>338</v>
      </c>
      <c r="I64" s="56"/>
      <c r="J64" s="56"/>
      <c r="K64" s="56"/>
      <c r="L64" s="56"/>
      <c r="M64" s="46">
        <v>229</v>
      </c>
      <c r="N64" s="56"/>
      <c r="O64" s="56"/>
      <c r="P64" s="56"/>
      <c r="Q64" s="39">
        <v>246.6</v>
      </c>
      <c r="R64" s="65">
        <v>141</v>
      </c>
      <c r="S64" s="56"/>
      <c r="T64" s="49">
        <v>199</v>
      </c>
      <c r="U64" s="56"/>
      <c r="V64" s="56"/>
    </row>
    <row r="65" spans="1:22" x14ac:dyDescent="0.25">
      <c r="A65" s="17">
        <v>63</v>
      </c>
      <c r="B65" s="4"/>
      <c r="C65" s="4" t="s">
        <v>235</v>
      </c>
      <c r="D65" s="4" t="s">
        <v>236</v>
      </c>
      <c r="E65" s="19"/>
      <c r="F65" s="73"/>
      <c r="G65" s="75"/>
      <c r="H65" s="55" t="s">
        <v>338</v>
      </c>
      <c r="I65" s="56"/>
      <c r="J65" s="56"/>
      <c r="K65" s="56"/>
      <c r="L65" s="56"/>
      <c r="M65" s="46"/>
      <c r="N65" s="56"/>
      <c r="O65" s="56"/>
      <c r="P65" s="56"/>
      <c r="Q65" s="56">
        <v>269.32</v>
      </c>
      <c r="R65" s="65"/>
      <c r="S65" s="56"/>
      <c r="T65" s="49">
        <v>255</v>
      </c>
      <c r="U65" s="56"/>
      <c r="V65" s="56"/>
    </row>
    <row r="66" spans="1:22" x14ac:dyDescent="0.25">
      <c r="A66" s="17">
        <v>64</v>
      </c>
      <c r="B66" s="4"/>
      <c r="C66" s="4" t="s">
        <v>237</v>
      </c>
      <c r="D66" s="4" t="s">
        <v>238</v>
      </c>
      <c r="E66" s="19"/>
      <c r="F66" s="73"/>
      <c r="G66" s="75"/>
      <c r="H66" s="55" t="s">
        <v>338</v>
      </c>
      <c r="I66" s="56"/>
      <c r="J66" s="56"/>
      <c r="K66" s="56"/>
      <c r="L66" s="56"/>
      <c r="M66" s="46">
        <v>229</v>
      </c>
      <c r="N66" s="56"/>
      <c r="O66" s="56"/>
      <c r="P66" s="56"/>
      <c r="Q66" s="39">
        <v>246.6</v>
      </c>
      <c r="R66" s="65">
        <v>141</v>
      </c>
      <c r="S66" s="56"/>
      <c r="T66" s="49">
        <v>259</v>
      </c>
      <c r="U66" s="74"/>
      <c r="V66" s="56"/>
    </row>
    <row r="67" spans="1:22" x14ac:dyDescent="0.25">
      <c r="A67" s="17">
        <v>65</v>
      </c>
      <c r="B67" s="4"/>
      <c r="C67" s="4" t="s">
        <v>239</v>
      </c>
      <c r="D67" s="4" t="s">
        <v>96</v>
      </c>
      <c r="E67" s="19"/>
      <c r="F67" s="73"/>
      <c r="G67" s="62"/>
      <c r="H67" s="55" t="s">
        <v>338</v>
      </c>
      <c r="I67" s="56"/>
      <c r="J67" s="56"/>
      <c r="K67" s="56"/>
      <c r="L67" s="56"/>
      <c r="M67" s="46">
        <v>229</v>
      </c>
      <c r="N67" s="56"/>
      <c r="O67" s="56"/>
      <c r="P67" s="56"/>
      <c r="Q67" s="56">
        <v>269.32</v>
      </c>
      <c r="R67" s="65">
        <v>139</v>
      </c>
      <c r="S67" s="56"/>
      <c r="T67" s="49">
        <v>242</v>
      </c>
      <c r="U67" s="56"/>
      <c r="V67" s="56"/>
    </row>
    <row r="68" spans="1:22" x14ac:dyDescent="0.25">
      <c r="A68" s="17">
        <v>66</v>
      </c>
      <c r="B68" s="4"/>
      <c r="C68" s="4" t="s">
        <v>240</v>
      </c>
      <c r="D68" s="4" t="s">
        <v>241</v>
      </c>
      <c r="E68" s="19"/>
      <c r="F68" s="73"/>
      <c r="G68" s="62"/>
      <c r="H68" s="55" t="s">
        <v>338</v>
      </c>
      <c r="I68" s="56"/>
      <c r="J68" s="56"/>
      <c r="K68" s="56"/>
      <c r="L68" s="56"/>
      <c r="M68" s="46">
        <v>229</v>
      </c>
      <c r="N68" s="56"/>
      <c r="O68" s="56"/>
      <c r="P68" s="56"/>
      <c r="Q68" s="39">
        <v>246.6</v>
      </c>
      <c r="R68" s="65"/>
      <c r="S68" s="56"/>
      <c r="T68" s="49">
        <v>262</v>
      </c>
      <c r="U68" s="56"/>
      <c r="V68" s="56"/>
    </row>
    <row r="69" spans="1:22" x14ac:dyDescent="0.25">
      <c r="A69" s="17">
        <v>67</v>
      </c>
      <c r="B69" s="4"/>
      <c r="C69" s="4" t="s">
        <v>242</v>
      </c>
      <c r="D69" s="4" t="s">
        <v>243</v>
      </c>
      <c r="E69" s="19"/>
      <c r="F69" s="73"/>
      <c r="G69" s="62"/>
      <c r="H69" s="55" t="s">
        <v>338</v>
      </c>
      <c r="I69" s="56"/>
      <c r="J69" s="56"/>
      <c r="K69" s="56"/>
      <c r="L69" s="56"/>
      <c r="M69" s="46">
        <v>589</v>
      </c>
      <c r="N69" s="56"/>
      <c r="O69" s="56"/>
      <c r="P69" s="56"/>
      <c r="Q69" s="56">
        <v>699.52</v>
      </c>
      <c r="R69" s="65"/>
      <c r="S69" s="56"/>
      <c r="T69" s="49">
        <v>774</v>
      </c>
      <c r="U69" s="56"/>
      <c r="V69" s="56"/>
    </row>
    <row r="70" spans="1:22" x14ac:dyDescent="0.25">
      <c r="A70" s="17">
        <v>68</v>
      </c>
      <c r="B70" s="4"/>
      <c r="C70" s="4" t="s">
        <v>99</v>
      </c>
      <c r="D70" s="4" t="s">
        <v>100</v>
      </c>
      <c r="E70" s="19"/>
      <c r="F70" s="73"/>
      <c r="G70" s="62"/>
      <c r="H70" s="55" t="s">
        <v>338</v>
      </c>
      <c r="I70" s="56"/>
      <c r="J70" s="56"/>
      <c r="K70" s="56"/>
      <c r="L70" s="56"/>
      <c r="M70" s="46">
        <v>589</v>
      </c>
      <c r="N70" s="56"/>
      <c r="O70" s="56"/>
      <c r="P70" s="56"/>
      <c r="Q70" s="56">
        <v>699.52</v>
      </c>
      <c r="R70" s="65"/>
      <c r="S70" s="56"/>
      <c r="T70" s="49">
        <v>721</v>
      </c>
      <c r="U70" s="56"/>
      <c r="V70" s="56"/>
    </row>
    <row r="71" spans="1:22" x14ac:dyDescent="0.25">
      <c r="A71" s="17">
        <v>69</v>
      </c>
      <c r="B71" s="4"/>
      <c r="C71" s="4" t="s">
        <v>101</v>
      </c>
      <c r="D71" s="4" t="s">
        <v>102</v>
      </c>
      <c r="E71" s="19"/>
      <c r="F71" s="73"/>
      <c r="G71" s="62"/>
      <c r="H71" s="55" t="s">
        <v>338</v>
      </c>
      <c r="I71" s="56"/>
      <c r="J71" s="56"/>
      <c r="K71" s="56"/>
      <c r="L71" s="56"/>
      <c r="M71" s="46">
        <v>589</v>
      </c>
      <c r="N71" s="56"/>
      <c r="O71" s="56"/>
      <c r="P71" s="56"/>
      <c r="Q71" s="39">
        <v>781</v>
      </c>
      <c r="R71" s="65"/>
      <c r="S71" s="56"/>
      <c r="T71" s="49">
        <v>721</v>
      </c>
      <c r="U71" s="56"/>
      <c r="V71" s="56"/>
    </row>
    <row r="72" spans="1:22" x14ac:dyDescent="0.25">
      <c r="A72" s="17">
        <v>70</v>
      </c>
      <c r="B72" s="4"/>
      <c r="C72" s="4" t="s">
        <v>244</v>
      </c>
      <c r="D72" s="4" t="s">
        <v>245</v>
      </c>
      <c r="E72" s="19"/>
      <c r="F72" s="73"/>
      <c r="G72" s="62"/>
      <c r="H72" s="55" t="s">
        <v>338</v>
      </c>
      <c r="I72" s="56"/>
      <c r="J72" s="56"/>
      <c r="K72" s="56"/>
      <c r="L72" s="56"/>
      <c r="M72" s="46">
        <v>683</v>
      </c>
      <c r="N72" s="56"/>
      <c r="O72" s="56"/>
      <c r="P72" s="56"/>
      <c r="Q72" s="39">
        <v>854.85</v>
      </c>
      <c r="R72" s="65"/>
      <c r="S72" s="56"/>
      <c r="T72" s="49">
        <v>794</v>
      </c>
      <c r="U72" s="56"/>
      <c r="V72" s="56"/>
    </row>
    <row r="73" spans="1:22" x14ac:dyDescent="0.25">
      <c r="A73" s="17">
        <v>71</v>
      </c>
      <c r="B73" s="4"/>
      <c r="C73" s="4" t="s">
        <v>246</v>
      </c>
      <c r="D73" s="4" t="s">
        <v>247</v>
      </c>
      <c r="E73" s="19"/>
      <c r="F73" s="73"/>
      <c r="G73" s="62"/>
      <c r="H73" s="55" t="s">
        <v>338</v>
      </c>
      <c r="I73" s="56"/>
      <c r="J73" s="56"/>
      <c r="K73" s="56"/>
      <c r="L73" s="56"/>
      <c r="M73" s="46">
        <v>683</v>
      </c>
      <c r="N73" s="56"/>
      <c r="O73" s="56"/>
      <c r="P73" s="56"/>
      <c r="Q73" s="39">
        <v>854.85</v>
      </c>
      <c r="R73" s="65"/>
      <c r="S73" s="56"/>
      <c r="T73" s="49">
        <v>794</v>
      </c>
      <c r="U73" s="56"/>
      <c r="V73" s="56"/>
    </row>
    <row r="74" spans="1:22" x14ac:dyDescent="0.25">
      <c r="A74" s="17">
        <v>72</v>
      </c>
      <c r="B74" s="4"/>
      <c r="C74" s="4" t="s">
        <v>248</v>
      </c>
      <c r="D74" s="4" t="s">
        <v>249</v>
      </c>
      <c r="E74" s="19"/>
      <c r="F74" s="73"/>
      <c r="G74" s="62"/>
      <c r="H74" s="55" t="s">
        <v>338</v>
      </c>
      <c r="I74" s="56"/>
      <c r="J74" s="56"/>
      <c r="K74" s="56"/>
      <c r="L74" s="56"/>
      <c r="M74" s="46">
        <v>683</v>
      </c>
      <c r="N74" s="56"/>
      <c r="O74" s="56"/>
      <c r="P74" s="56"/>
      <c r="Q74" s="39">
        <v>854.85</v>
      </c>
      <c r="R74" s="65"/>
      <c r="S74" s="56"/>
      <c r="T74" s="49">
        <v>794</v>
      </c>
      <c r="U74" s="56"/>
      <c r="V74" s="56"/>
    </row>
    <row r="75" spans="1:22" x14ac:dyDescent="0.25">
      <c r="A75" s="17">
        <v>73</v>
      </c>
      <c r="B75" s="4"/>
      <c r="C75" s="4" t="s">
        <v>250</v>
      </c>
      <c r="D75" s="4" t="s">
        <v>251</v>
      </c>
      <c r="E75" s="4"/>
      <c r="F75" s="73"/>
      <c r="G75" s="62">
        <v>264</v>
      </c>
      <c r="H75" s="55" t="s">
        <v>338</v>
      </c>
      <c r="I75" s="56"/>
      <c r="J75" s="56"/>
      <c r="K75" s="56"/>
      <c r="L75" s="56"/>
      <c r="M75" s="56"/>
      <c r="N75" s="56"/>
      <c r="O75" s="56"/>
      <c r="P75" s="56"/>
      <c r="Q75" s="56"/>
      <c r="R75" s="65"/>
      <c r="S75" s="56"/>
      <c r="U75" s="56"/>
      <c r="V75" s="56"/>
    </row>
    <row r="76" spans="1:22" x14ac:dyDescent="0.25">
      <c r="A76" s="17">
        <v>74</v>
      </c>
      <c r="B76" s="4"/>
      <c r="C76" s="4" t="s">
        <v>252</v>
      </c>
      <c r="D76" s="4" t="s">
        <v>253</v>
      </c>
      <c r="E76" s="4"/>
      <c r="F76" s="73"/>
      <c r="G76" s="62">
        <v>1320</v>
      </c>
      <c r="H76" s="55" t="s">
        <v>338</v>
      </c>
      <c r="I76" s="56"/>
      <c r="J76" s="56"/>
      <c r="K76" s="56"/>
      <c r="L76" s="56"/>
      <c r="M76" s="56"/>
      <c r="N76" s="56"/>
      <c r="O76" s="56"/>
      <c r="P76" s="56"/>
      <c r="Q76" s="56"/>
      <c r="R76" s="65"/>
      <c r="S76" s="56"/>
      <c r="U76" s="56"/>
      <c r="V76" s="56"/>
    </row>
    <row r="77" spans="1:22" x14ac:dyDescent="0.25">
      <c r="A77" s="17">
        <v>75</v>
      </c>
      <c r="B77" s="4"/>
      <c r="C77" s="4" t="s">
        <v>270</v>
      </c>
      <c r="D77" s="4" t="s">
        <v>57</v>
      </c>
      <c r="E77" s="4"/>
      <c r="F77" s="56"/>
      <c r="G77" s="62">
        <v>224</v>
      </c>
      <c r="H77" s="55" t="s">
        <v>338</v>
      </c>
      <c r="I77" s="56"/>
      <c r="J77" s="56"/>
      <c r="K77" s="57"/>
      <c r="L77" s="64" t="s">
        <v>338</v>
      </c>
      <c r="M77" s="56"/>
      <c r="N77" s="56"/>
      <c r="O77" s="56"/>
      <c r="P77" s="56"/>
      <c r="Q77" s="56"/>
      <c r="R77" s="65"/>
      <c r="S77" s="39"/>
      <c r="U77" s="56"/>
      <c r="V77" s="56"/>
    </row>
    <row r="78" spans="1:22" x14ac:dyDescent="0.25">
      <c r="A78" s="17">
        <v>76</v>
      </c>
      <c r="B78" s="4"/>
      <c r="C78" s="4" t="s">
        <v>271</v>
      </c>
      <c r="D78" s="4" t="s">
        <v>60</v>
      </c>
      <c r="E78" s="4"/>
      <c r="F78" s="56"/>
      <c r="G78" s="62">
        <v>28</v>
      </c>
      <c r="H78" s="55" t="s">
        <v>338</v>
      </c>
      <c r="I78" s="56"/>
      <c r="J78" s="56"/>
      <c r="K78" s="57"/>
      <c r="L78" s="64" t="s">
        <v>338</v>
      </c>
      <c r="M78" s="56"/>
      <c r="N78" s="56"/>
      <c r="O78" s="56"/>
      <c r="P78" s="56"/>
      <c r="Q78" s="56"/>
      <c r="R78" s="65"/>
      <c r="S78" s="39"/>
      <c r="U78" s="61"/>
      <c r="V78" s="56"/>
    </row>
    <row r="79" spans="1:22" x14ac:dyDescent="0.25">
      <c r="A79" s="17">
        <v>77</v>
      </c>
      <c r="B79" s="4"/>
      <c r="C79" s="4" t="s">
        <v>272</v>
      </c>
      <c r="D79" s="4" t="s">
        <v>273</v>
      </c>
      <c r="E79" s="4"/>
      <c r="F79" s="56"/>
      <c r="G79" s="62">
        <v>28</v>
      </c>
      <c r="H79" s="55" t="s">
        <v>338</v>
      </c>
      <c r="I79" s="56"/>
      <c r="J79" s="56"/>
      <c r="K79" s="57"/>
      <c r="L79" s="64" t="s">
        <v>338</v>
      </c>
      <c r="M79" s="56"/>
      <c r="N79" s="56"/>
      <c r="O79" s="56"/>
      <c r="P79" s="56"/>
      <c r="Q79" s="56"/>
      <c r="R79" s="65"/>
      <c r="S79" s="39"/>
      <c r="U79" s="61"/>
      <c r="V79" s="56"/>
    </row>
    <row r="80" spans="1:22" x14ac:dyDescent="0.25">
      <c r="A80" s="17">
        <v>78</v>
      </c>
      <c r="B80" s="4"/>
      <c r="C80" s="4" t="s">
        <v>274</v>
      </c>
      <c r="D80" s="4" t="s">
        <v>275</v>
      </c>
      <c r="E80" s="19"/>
      <c r="F80" s="56"/>
      <c r="G80" s="62">
        <v>28</v>
      </c>
      <c r="H80" s="55" t="s">
        <v>338</v>
      </c>
      <c r="I80" s="56"/>
      <c r="J80" s="56"/>
      <c r="K80" s="57"/>
      <c r="L80" s="64" t="s">
        <v>338</v>
      </c>
      <c r="M80" s="56"/>
      <c r="N80" s="56"/>
      <c r="O80" s="56"/>
      <c r="P80" s="56"/>
      <c r="Q80" s="56"/>
      <c r="R80" s="65"/>
      <c r="S80" s="39"/>
      <c r="U80" s="61"/>
      <c r="V80" s="56"/>
    </row>
    <row r="81" spans="1:22" x14ac:dyDescent="0.25">
      <c r="A81" s="17">
        <v>79</v>
      </c>
      <c r="B81" s="4"/>
      <c r="C81" s="4" t="s">
        <v>276</v>
      </c>
      <c r="D81" s="4" t="s">
        <v>277</v>
      </c>
      <c r="E81" s="19"/>
      <c r="F81" s="56"/>
      <c r="G81" s="62">
        <v>28</v>
      </c>
      <c r="H81" s="55" t="s">
        <v>338</v>
      </c>
      <c r="I81" s="56"/>
      <c r="J81" s="56"/>
      <c r="K81" s="57"/>
      <c r="L81" s="64" t="s">
        <v>338</v>
      </c>
      <c r="M81" s="56"/>
      <c r="N81" s="56"/>
      <c r="O81" s="56"/>
      <c r="P81" s="56"/>
      <c r="Q81" s="56"/>
      <c r="R81" s="65"/>
      <c r="S81" s="39"/>
      <c r="U81" s="61"/>
      <c r="V81" s="56"/>
    </row>
    <row r="82" spans="1:22" x14ac:dyDescent="0.25">
      <c r="A82" s="17">
        <v>80</v>
      </c>
      <c r="B82" s="4"/>
      <c r="C82" s="4" t="s">
        <v>278</v>
      </c>
      <c r="D82" s="4" t="s">
        <v>63</v>
      </c>
      <c r="E82" s="19"/>
      <c r="F82" s="56"/>
      <c r="G82" s="62">
        <v>35</v>
      </c>
      <c r="H82" s="55" t="s">
        <v>338</v>
      </c>
      <c r="I82" s="56"/>
      <c r="J82" s="56"/>
      <c r="K82" s="57"/>
      <c r="L82" s="64" t="s">
        <v>338</v>
      </c>
      <c r="M82" s="56"/>
      <c r="N82" s="56"/>
      <c r="O82" s="56"/>
      <c r="P82" s="56"/>
      <c r="Q82" s="56"/>
      <c r="R82" s="76"/>
      <c r="S82" s="39"/>
      <c r="U82" s="61"/>
      <c r="V82" s="56"/>
    </row>
    <row r="83" spans="1:22" x14ac:dyDescent="0.25">
      <c r="A83" s="17">
        <v>81</v>
      </c>
      <c r="B83" s="4"/>
      <c r="C83" s="4" t="s">
        <v>279</v>
      </c>
      <c r="D83" s="4" t="s">
        <v>280</v>
      </c>
      <c r="E83" s="19"/>
      <c r="F83" s="56"/>
      <c r="G83" s="62">
        <v>48</v>
      </c>
      <c r="H83" s="55" t="s">
        <v>338</v>
      </c>
      <c r="I83" s="56"/>
      <c r="J83" s="56"/>
      <c r="K83" s="57"/>
      <c r="L83" s="64" t="s">
        <v>338</v>
      </c>
      <c r="M83" s="56"/>
      <c r="N83" s="56"/>
      <c r="O83" s="56"/>
      <c r="P83" s="56"/>
      <c r="Q83" s="56"/>
      <c r="R83" s="65"/>
      <c r="S83" s="39"/>
      <c r="U83" s="61"/>
      <c r="V83" s="56"/>
    </row>
    <row r="84" spans="1:22" x14ac:dyDescent="0.25">
      <c r="A84" s="17">
        <v>82</v>
      </c>
      <c r="B84" s="4"/>
      <c r="C84" s="4" t="s">
        <v>281</v>
      </c>
      <c r="D84" s="4" t="s">
        <v>282</v>
      </c>
      <c r="E84" s="19"/>
      <c r="F84" s="56"/>
      <c r="G84" s="62">
        <v>225</v>
      </c>
      <c r="H84" s="55" t="s">
        <v>338</v>
      </c>
      <c r="I84" s="56"/>
      <c r="J84" s="56"/>
      <c r="K84" s="57"/>
      <c r="L84" s="64" t="s">
        <v>338</v>
      </c>
      <c r="M84" s="56"/>
      <c r="N84" s="56"/>
      <c r="O84" s="56"/>
      <c r="P84" s="56"/>
      <c r="Q84" s="56"/>
      <c r="R84" s="65"/>
      <c r="S84" s="56"/>
      <c r="U84" s="61"/>
      <c r="V84" s="56"/>
    </row>
    <row r="85" spans="1:22" x14ac:dyDescent="0.25">
      <c r="A85" s="17">
        <v>83</v>
      </c>
      <c r="B85" s="4"/>
      <c r="C85" s="4" t="s">
        <v>283</v>
      </c>
      <c r="D85" s="4" t="s">
        <v>284</v>
      </c>
      <c r="E85" s="19"/>
      <c r="F85" s="56"/>
      <c r="G85" s="62"/>
      <c r="H85" s="55" t="s">
        <v>338</v>
      </c>
      <c r="I85" s="56"/>
      <c r="J85" s="56"/>
      <c r="K85" s="57"/>
      <c r="L85" s="64" t="s">
        <v>338</v>
      </c>
      <c r="M85" s="39">
        <v>710</v>
      </c>
      <c r="N85" s="56"/>
      <c r="O85" s="56"/>
      <c r="P85" s="56"/>
      <c r="Q85" s="56"/>
      <c r="R85" s="65"/>
      <c r="S85" s="56"/>
      <c r="U85" s="61"/>
      <c r="V85" s="56"/>
    </row>
    <row r="86" spans="1:22" x14ac:dyDescent="0.25">
      <c r="A86" s="17">
        <v>84</v>
      </c>
      <c r="B86" s="4"/>
      <c r="C86" s="4" t="s">
        <v>285</v>
      </c>
      <c r="D86" s="4" t="s">
        <v>286</v>
      </c>
      <c r="E86" s="19"/>
      <c r="F86" s="56"/>
      <c r="G86" s="62">
        <v>65</v>
      </c>
      <c r="H86" s="55" t="s">
        <v>338</v>
      </c>
      <c r="I86" s="56"/>
      <c r="J86" s="56"/>
      <c r="K86" s="57"/>
      <c r="L86" s="64" t="s">
        <v>338</v>
      </c>
      <c r="M86" s="39">
        <v>240</v>
      </c>
      <c r="N86" s="56"/>
      <c r="O86" s="56"/>
      <c r="P86" s="56"/>
      <c r="Q86" s="56"/>
      <c r="R86" s="65"/>
      <c r="S86" s="56">
        <v>60.7</v>
      </c>
      <c r="T86" s="49">
        <v>134</v>
      </c>
      <c r="U86" s="61"/>
      <c r="V86" s="56"/>
    </row>
    <row r="87" spans="1:22" x14ac:dyDescent="0.25">
      <c r="A87" s="17">
        <v>85</v>
      </c>
      <c r="B87" s="4"/>
      <c r="C87" s="4" t="s">
        <v>287</v>
      </c>
      <c r="D87" s="4" t="s">
        <v>71</v>
      </c>
      <c r="E87" s="19"/>
      <c r="F87" s="56"/>
      <c r="G87" s="62">
        <v>776</v>
      </c>
      <c r="H87" s="55" t="s">
        <v>338</v>
      </c>
      <c r="I87" s="56"/>
      <c r="J87" s="56"/>
      <c r="K87" s="57"/>
      <c r="L87" s="64" t="s">
        <v>338</v>
      </c>
      <c r="M87" s="56"/>
      <c r="N87" s="56"/>
      <c r="O87" s="56"/>
      <c r="P87" s="56"/>
      <c r="Q87" s="56"/>
      <c r="R87" s="65"/>
      <c r="S87" s="56"/>
      <c r="U87" s="61"/>
      <c r="V87" s="56"/>
    </row>
    <row r="88" spans="1:22" x14ac:dyDescent="0.25">
      <c r="A88" s="17">
        <v>86</v>
      </c>
      <c r="B88" s="4"/>
      <c r="C88" s="4" t="s">
        <v>288</v>
      </c>
      <c r="D88" s="4" t="s">
        <v>75</v>
      </c>
      <c r="E88" s="19"/>
      <c r="F88" s="56"/>
      <c r="G88" s="62"/>
      <c r="H88" s="55" t="s">
        <v>338</v>
      </c>
      <c r="I88" s="56"/>
      <c r="J88" s="56"/>
      <c r="K88" s="57"/>
      <c r="L88" s="64" t="s">
        <v>338</v>
      </c>
      <c r="M88" s="56"/>
      <c r="N88" s="56"/>
      <c r="O88" s="56"/>
      <c r="P88" s="56"/>
      <c r="Q88" s="56"/>
      <c r="R88" s="65"/>
      <c r="S88" s="39">
        <v>750</v>
      </c>
      <c r="T88" s="49">
        <v>1052</v>
      </c>
      <c r="U88" s="61"/>
      <c r="V88" s="56"/>
    </row>
    <row r="89" spans="1:22" x14ac:dyDescent="0.25">
      <c r="A89" s="17">
        <v>87</v>
      </c>
      <c r="B89" s="4"/>
      <c r="C89" s="4" t="s">
        <v>289</v>
      </c>
      <c r="D89" s="4" t="s">
        <v>290</v>
      </c>
      <c r="E89" s="19"/>
      <c r="F89" s="56"/>
      <c r="G89" s="62"/>
      <c r="H89" s="55" t="s">
        <v>338</v>
      </c>
      <c r="I89" s="56"/>
      <c r="J89" s="46">
        <v>1830</v>
      </c>
      <c r="K89" s="57"/>
      <c r="L89" s="64" t="s">
        <v>338</v>
      </c>
      <c r="M89" s="56"/>
      <c r="N89" s="56"/>
      <c r="O89" s="56"/>
      <c r="P89" s="56"/>
      <c r="Q89" s="39">
        <v>753.3</v>
      </c>
      <c r="R89" s="65"/>
      <c r="S89" s="56"/>
      <c r="U89" s="61"/>
      <c r="V89" s="56"/>
    </row>
    <row r="90" spans="1:22" x14ac:dyDescent="0.25">
      <c r="A90" s="17">
        <v>88</v>
      </c>
      <c r="B90" s="4"/>
      <c r="C90" s="4" t="s">
        <v>291</v>
      </c>
      <c r="D90" s="4" t="s">
        <v>292</v>
      </c>
      <c r="E90" s="19"/>
      <c r="F90" s="56"/>
      <c r="G90" s="62"/>
      <c r="H90" s="55" t="s">
        <v>338</v>
      </c>
      <c r="I90" s="56"/>
      <c r="J90" s="56"/>
      <c r="K90" s="57"/>
      <c r="L90" s="64" t="s">
        <v>338</v>
      </c>
      <c r="M90" s="56"/>
      <c r="N90" s="56"/>
      <c r="O90" s="56"/>
      <c r="P90" s="56"/>
      <c r="Q90" s="56"/>
      <c r="R90" s="65"/>
      <c r="S90" s="39">
        <v>8760</v>
      </c>
      <c r="T90" s="49">
        <v>5548</v>
      </c>
      <c r="U90" s="61"/>
      <c r="V90" s="56"/>
    </row>
    <row r="91" spans="1:22" x14ac:dyDescent="0.25">
      <c r="A91" s="17">
        <v>89</v>
      </c>
      <c r="B91" s="4"/>
      <c r="C91" s="4" t="s">
        <v>293</v>
      </c>
      <c r="D91" s="4" t="s">
        <v>294</v>
      </c>
      <c r="E91" s="19"/>
      <c r="F91" s="56"/>
      <c r="G91" s="62">
        <v>160</v>
      </c>
      <c r="H91" s="55" t="s">
        <v>338</v>
      </c>
      <c r="I91" s="56"/>
      <c r="J91" s="56"/>
      <c r="K91" s="57"/>
      <c r="L91" s="64" t="s">
        <v>338</v>
      </c>
      <c r="M91" s="56"/>
      <c r="N91" s="56"/>
      <c r="O91" s="56"/>
      <c r="P91" s="56"/>
      <c r="Q91" s="56"/>
      <c r="R91" s="65"/>
      <c r="S91" s="39">
        <v>170</v>
      </c>
      <c r="U91" s="61">
        <v>130</v>
      </c>
      <c r="V91" s="56"/>
    </row>
    <row r="92" spans="1:22" x14ac:dyDescent="0.25">
      <c r="A92" s="17">
        <v>90</v>
      </c>
      <c r="B92" s="4"/>
      <c r="C92" s="4" t="s">
        <v>295</v>
      </c>
      <c r="D92" s="4" t="s">
        <v>296</v>
      </c>
      <c r="E92" s="19"/>
      <c r="F92" s="56"/>
      <c r="G92" s="62">
        <v>200</v>
      </c>
      <c r="H92" s="55" t="s">
        <v>338</v>
      </c>
      <c r="I92" s="56"/>
      <c r="J92" s="56"/>
      <c r="K92" s="57"/>
      <c r="L92" s="64" t="s">
        <v>338</v>
      </c>
      <c r="M92" s="56"/>
      <c r="N92" s="56"/>
      <c r="O92" s="56"/>
      <c r="P92" s="56"/>
      <c r="Q92" s="56"/>
      <c r="R92" s="65"/>
      <c r="S92" s="39">
        <v>210</v>
      </c>
      <c r="U92" s="61">
        <v>180</v>
      </c>
      <c r="V92" s="56"/>
    </row>
    <row r="93" spans="1:22" x14ac:dyDescent="0.25">
      <c r="A93" s="17">
        <v>91</v>
      </c>
      <c r="B93" s="4"/>
      <c r="C93" s="4" t="s">
        <v>297</v>
      </c>
      <c r="D93" s="4" t="s">
        <v>298</v>
      </c>
      <c r="E93" s="19"/>
      <c r="F93" s="56"/>
      <c r="G93" s="62">
        <v>8000</v>
      </c>
      <c r="H93" s="55" t="s">
        <v>338</v>
      </c>
      <c r="I93" s="56"/>
      <c r="J93" s="56"/>
      <c r="K93" s="57"/>
      <c r="L93" s="64" t="s">
        <v>338</v>
      </c>
      <c r="M93" s="56"/>
      <c r="N93" s="56"/>
      <c r="O93" s="56"/>
      <c r="P93" s="56"/>
      <c r="Q93" s="56"/>
      <c r="R93" s="65"/>
      <c r="S93" s="39">
        <v>14000</v>
      </c>
      <c r="U93" s="61"/>
      <c r="V93" s="56"/>
    </row>
    <row r="94" spans="1:22" x14ac:dyDescent="0.25">
      <c r="A94" s="17">
        <v>92</v>
      </c>
      <c r="B94" s="4"/>
      <c r="C94" s="4" t="s">
        <v>129</v>
      </c>
      <c r="D94" s="4" t="s">
        <v>130</v>
      </c>
      <c r="E94" s="31"/>
      <c r="F94" s="56"/>
      <c r="G94" s="62"/>
      <c r="H94" s="55" t="s">
        <v>338</v>
      </c>
      <c r="I94" s="56"/>
      <c r="J94" s="56"/>
      <c r="K94" s="57"/>
      <c r="L94" s="64" t="s">
        <v>338</v>
      </c>
      <c r="M94" s="56"/>
      <c r="N94" s="56"/>
      <c r="O94" s="56"/>
      <c r="P94" s="56"/>
      <c r="Q94" s="56"/>
      <c r="R94" s="65"/>
      <c r="S94" s="39">
        <v>7500</v>
      </c>
      <c r="U94" s="61"/>
      <c r="V94" s="56"/>
    </row>
    <row r="95" spans="1:22" x14ac:dyDescent="0.25">
      <c r="A95" s="17">
        <v>93</v>
      </c>
      <c r="B95" s="4"/>
      <c r="C95" s="4" t="s">
        <v>299</v>
      </c>
      <c r="D95" s="4" t="s">
        <v>300</v>
      </c>
      <c r="E95" s="19"/>
      <c r="F95" s="56"/>
      <c r="G95" s="62"/>
      <c r="H95" s="55" t="s">
        <v>338</v>
      </c>
      <c r="I95" s="56"/>
      <c r="J95" s="56"/>
      <c r="K95" s="57"/>
      <c r="L95" s="64" t="s">
        <v>338</v>
      </c>
      <c r="M95" s="56"/>
      <c r="N95" s="56"/>
      <c r="O95" s="56"/>
      <c r="P95" s="56"/>
      <c r="Q95" s="56"/>
      <c r="R95" s="65"/>
      <c r="S95" s="56"/>
      <c r="U95" s="61"/>
      <c r="V95" s="56"/>
    </row>
    <row r="96" spans="1:22" x14ac:dyDescent="0.25">
      <c r="A96" s="17">
        <v>94</v>
      </c>
      <c r="B96" s="4"/>
      <c r="C96" s="4" t="s">
        <v>301</v>
      </c>
      <c r="D96" s="4" t="s">
        <v>302</v>
      </c>
      <c r="E96" s="19"/>
      <c r="F96" s="56"/>
      <c r="G96" s="62">
        <v>1600</v>
      </c>
      <c r="H96" s="55" t="s">
        <v>338</v>
      </c>
      <c r="I96" s="56"/>
      <c r="J96" s="56"/>
      <c r="K96" s="57"/>
      <c r="L96" s="64" t="s">
        <v>338</v>
      </c>
      <c r="M96" s="56"/>
      <c r="N96" s="56"/>
      <c r="O96" s="56"/>
      <c r="P96" s="56"/>
      <c r="Q96" s="56"/>
      <c r="R96" s="65"/>
      <c r="S96" s="56">
        <v>6970</v>
      </c>
      <c r="U96" s="61"/>
      <c r="V96" s="56"/>
    </row>
    <row r="97" spans="1:22" x14ac:dyDescent="0.25">
      <c r="A97" s="17">
        <v>95</v>
      </c>
      <c r="B97" s="4"/>
      <c r="C97" s="4" t="s">
        <v>303</v>
      </c>
      <c r="D97" s="4" t="s">
        <v>304</v>
      </c>
      <c r="E97" s="19"/>
      <c r="F97" s="56"/>
      <c r="G97" s="62"/>
      <c r="H97" s="63">
        <v>7500</v>
      </c>
      <c r="I97" s="56"/>
      <c r="J97" s="56"/>
      <c r="K97" s="57"/>
      <c r="L97" s="64" t="s">
        <v>338</v>
      </c>
      <c r="M97" s="56"/>
      <c r="N97" s="56"/>
      <c r="O97" s="56"/>
      <c r="P97" s="56"/>
      <c r="Q97" s="56"/>
      <c r="R97" s="65"/>
      <c r="S97" s="56"/>
      <c r="U97" s="61"/>
      <c r="V97" s="56"/>
    </row>
    <row r="98" spans="1:22" x14ac:dyDescent="0.25">
      <c r="A98" s="17">
        <v>96</v>
      </c>
      <c r="B98" s="4"/>
      <c r="C98" s="4" t="s">
        <v>305</v>
      </c>
      <c r="D98" s="4" t="s">
        <v>306</v>
      </c>
      <c r="E98" s="19"/>
      <c r="F98" s="56"/>
      <c r="G98" s="62"/>
      <c r="H98" s="55" t="s">
        <v>338</v>
      </c>
      <c r="I98" s="56"/>
      <c r="J98" s="56"/>
      <c r="K98" s="57"/>
      <c r="L98" s="64" t="s">
        <v>338</v>
      </c>
      <c r="M98" s="56"/>
      <c r="N98" s="56"/>
      <c r="O98" s="56"/>
      <c r="P98" s="56"/>
      <c r="Q98" s="56"/>
      <c r="R98" s="65"/>
      <c r="S98" s="56"/>
      <c r="U98" s="61"/>
      <c r="V98" s="56">
        <v>44970</v>
      </c>
    </row>
    <row r="99" spans="1:22" x14ac:dyDescent="0.25">
      <c r="A99" s="17">
        <v>97</v>
      </c>
      <c r="B99" s="4"/>
      <c r="C99" s="4" t="s">
        <v>307</v>
      </c>
      <c r="D99" s="4" t="s">
        <v>308</v>
      </c>
      <c r="E99" s="19"/>
      <c r="F99" s="56"/>
      <c r="G99" s="62"/>
      <c r="H99" s="55" t="s">
        <v>338</v>
      </c>
      <c r="I99" s="56"/>
      <c r="J99" s="56"/>
      <c r="K99" s="57"/>
      <c r="L99" s="64" t="s">
        <v>338</v>
      </c>
      <c r="M99" s="56"/>
      <c r="N99" s="56"/>
      <c r="O99" s="56"/>
      <c r="P99" s="56"/>
      <c r="Q99" s="56"/>
      <c r="R99" s="65"/>
      <c r="S99" s="56"/>
      <c r="U99" s="61"/>
      <c r="V99" s="56">
        <v>3930</v>
      </c>
    </row>
    <row r="100" spans="1:22" x14ac:dyDescent="0.25">
      <c r="A100" s="17">
        <v>98</v>
      </c>
      <c r="B100" s="4"/>
      <c r="C100" s="4" t="s">
        <v>309</v>
      </c>
      <c r="D100" s="4" t="s">
        <v>310</v>
      </c>
      <c r="E100" s="19"/>
      <c r="F100" s="56"/>
      <c r="G100" s="62"/>
      <c r="H100" s="55" t="s">
        <v>338</v>
      </c>
      <c r="I100" s="56"/>
      <c r="J100" s="56"/>
      <c r="K100" s="57"/>
      <c r="L100" s="64" t="s">
        <v>338</v>
      </c>
      <c r="M100" s="56"/>
      <c r="N100" s="56"/>
      <c r="O100" s="56"/>
      <c r="P100" s="56"/>
      <c r="Q100" s="56"/>
      <c r="R100" s="65"/>
      <c r="S100" s="56"/>
      <c r="U100" s="61"/>
      <c r="V100" s="56">
        <v>3400</v>
      </c>
    </row>
    <row r="101" spans="1:22" x14ac:dyDescent="0.25">
      <c r="A101" s="17">
        <v>99</v>
      </c>
      <c r="B101" s="4"/>
      <c r="C101" s="4" t="s">
        <v>307</v>
      </c>
      <c r="D101" s="4" t="s">
        <v>311</v>
      </c>
      <c r="E101" s="19"/>
      <c r="F101" s="56"/>
      <c r="G101" s="62"/>
      <c r="H101" s="55" t="s">
        <v>338</v>
      </c>
      <c r="I101" s="56"/>
      <c r="J101" s="56"/>
      <c r="K101" s="57"/>
      <c r="L101" s="64" t="s">
        <v>338</v>
      </c>
      <c r="M101" s="56"/>
      <c r="N101" s="56"/>
      <c r="O101" s="56"/>
      <c r="P101" s="56"/>
      <c r="Q101" s="56"/>
      <c r="R101" s="65"/>
      <c r="S101" s="56"/>
      <c r="U101" s="61"/>
      <c r="V101" s="56">
        <v>217</v>
      </c>
    </row>
    <row r="102" spans="1:22" x14ac:dyDescent="0.25">
      <c r="A102" s="17">
        <v>100</v>
      </c>
      <c r="B102" s="4"/>
      <c r="C102" s="4" t="s">
        <v>312</v>
      </c>
      <c r="D102" s="4" t="s">
        <v>313</v>
      </c>
      <c r="E102" s="19"/>
      <c r="F102" s="56"/>
      <c r="G102" s="54">
        <v>4500</v>
      </c>
      <c r="H102" s="55" t="s">
        <v>338</v>
      </c>
      <c r="I102" s="56"/>
      <c r="J102" s="56"/>
      <c r="K102" s="57"/>
      <c r="L102" s="64" t="s">
        <v>338</v>
      </c>
      <c r="M102" s="56"/>
      <c r="N102" s="56"/>
      <c r="O102" s="56"/>
      <c r="P102" s="56"/>
      <c r="Q102" s="56"/>
      <c r="R102" s="65"/>
      <c r="S102" s="56"/>
      <c r="T102" s="49">
        <v>5570</v>
      </c>
      <c r="U102" s="61"/>
      <c r="V102" s="56"/>
    </row>
    <row r="103" spans="1:22" x14ac:dyDescent="0.25">
      <c r="A103" s="17">
        <v>101</v>
      </c>
      <c r="B103" s="4"/>
      <c r="C103" s="4" t="s">
        <v>314</v>
      </c>
      <c r="D103" s="4" t="s">
        <v>315</v>
      </c>
      <c r="E103" s="19"/>
      <c r="F103" s="56"/>
      <c r="G103" s="54">
        <v>4500</v>
      </c>
      <c r="H103" s="55" t="s">
        <v>338</v>
      </c>
      <c r="I103" s="56"/>
      <c r="J103" s="56"/>
      <c r="K103" s="57"/>
      <c r="L103" s="64" t="s">
        <v>338</v>
      </c>
      <c r="M103" s="56"/>
      <c r="N103" s="56"/>
      <c r="O103" s="56"/>
      <c r="P103" s="56"/>
      <c r="Q103" s="56"/>
      <c r="R103" s="65">
        <v>3100</v>
      </c>
      <c r="S103" s="56"/>
      <c r="T103" s="49">
        <v>1615</v>
      </c>
      <c r="U103" s="61"/>
      <c r="V103" s="56"/>
    </row>
    <row r="104" spans="1:22" x14ac:dyDescent="0.25">
      <c r="A104" s="17">
        <v>102</v>
      </c>
      <c r="B104" s="4"/>
      <c r="C104" s="4" t="s">
        <v>316</v>
      </c>
      <c r="D104" s="4" t="s">
        <v>317</v>
      </c>
      <c r="E104" s="19"/>
      <c r="F104" s="56"/>
      <c r="G104" s="77"/>
      <c r="H104" s="55" t="s">
        <v>338</v>
      </c>
      <c r="I104" s="56"/>
      <c r="J104" s="56"/>
      <c r="K104" s="57"/>
      <c r="L104" s="64" t="s">
        <v>338</v>
      </c>
      <c r="M104" s="56"/>
      <c r="N104" s="56"/>
      <c r="O104" s="56"/>
      <c r="P104" s="56"/>
      <c r="Q104" s="56"/>
      <c r="R104" s="65"/>
      <c r="S104" s="56"/>
      <c r="T104" s="49">
        <v>450</v>
      </c>
      <c r="U104" s="61"/>
      <c r="V104" s="56"/>
    </row>
    <row r="105" spans="1:22" x14ac:dyDescent="0.25">
      <c r="A105" s="17">
        <v>103</v>
      </c>
      <c r="B105" s="4"/>
      <c r="C105" s="4" t="s">
        <v>318</v>
      </c>
      <c r="D105" s="4" t="s">
        <v>319</v>
      </c>
      <c r="E105" s="19"/>
      <c r="F105" s="56"/>
      <c r="G105" s="77"/>
      <c r="H105" s="55" t="s">
        <v>338</v>
      </c>
      <c r="I105" s="56"/>
      <c r="J105" s="56"/>
      <c r="K105" s="57"/>
      <c r="L105" s="64" t="s">
        <v>338</v>
      </c>
      <c r="M105" s="56"/>
      <c r="N105" s="56"/>
      <c r="O105" s="56"/>
      <c r="P105" s="56"/>
      <c r="Q105" s="56"/>
      <c r="R105" s="65"/>
      <c r="S105" s="56"/>
      <c r="T105" s="49">
        <v>70.94</v>
      </c>
      <c r="U105" s="61"/>
      <c r="V105" s="56"/>
    </row>
    <row r="106" spans="1:22" x14ac:dyDescent="0.25">
      <c r="A106" s="17">
        <v>104</v>
      </c>
      <c r="B106" s="4"/>
      <c r="C106" s="4" t="s">
        <v>320</v>
      </c>
      <c r="D106" s="4" t="s">
        <v>321</v>
      </c>
      <c r="E106" s="19"/>
      <c r="F106" s="56"/>
      <c r="G106" s="77"/>
      <c r="H106" s="55" t="s">
        <v>338</v>
      </c>
      <c r="I106" s="56"/>
      <c r="J106" s="56"/>
      <c r="K106" s="57"/>
      <c r="L106" s="64" t="s">
        <v>338</v>
      </c>
      <c r="M106" s="56"/>
      <c r="N106" s="56"/>
      <c r="O106" s="56"/>
      <c r="P106" s="56"/>
      <c r="Q106" s="56"/>
      <c r="R106" s="65"/>
      <c r="S106" s="56"/>
      <c r="T106" s="49">
        <v>161</v>
      </c>
      <c r="U106" s="61"/>
      <c r="V106" s="56"/>
    </row>
    <row r="107" spans="1:22" x14ac:dyDescent="0.25">
      <c r="A107" s="17">
        <v>105</v>
      </c>
      <c r="B107" s="4"/>
      <c r="C107" s="4" t="s">
        <v>322</v>
      </c>
      <c r="D107" s="4" t="s">
        <v>323</v>
      </c>
      <c r="E107" s="19"/>
      <c r="F107" s="56"/>
      <c r="G107" s="77"/>
      <c r="H107" s="55" t="s">
        <v>338</v>
      </c>
      <c r="I107" s="56"/>
      <c r="J107" s="56"/>
      <c r="K107" s="57"/>
      <c r="L107" s="64" t="s">
        <v>338</v>
      </c>
      <c r="M107" s="56"/>
      <c r="N107" s="56"/>
      <c r="O107" s="56"/>
      <c r="P107" s="56"/>
      <c r="Q107" s="56"/>
      <c r="R107" s="65"/>
      <c r="S107" s="56"/>
      <c r="T107" s="49">
        <v>59</v>
      </c>
      <c r="U107" s="61"/>
      <c r="V107" s="56"/>
    </row>
    <row r="108" spans="1:22" x14ac:dyDescent="0.25">
      <c r="A108" s="17">
        <v>106</v>
      </c>
      <c r="B108" s="4"/>
      <c r="C108" s="4" t="s">
        <v>324</v>
      </c>
      <c r="D108" s="4" t="s">
        <v>325</v>
      </c>
      <c r="E108" s="19"/>
      <c r="F108" s="56"/>
      <c r="G108" s="77"/>
      <c r="H108" s="55" t="s">
        <v>338</v>
      </c>
      <c r="I108" s="56"/>
      <c r="J108" s="56"/>
      <c r="K108" s="57"/>
      <c r="L108" s="64" t="s">
        <v>338</v>
      </c>
      <c r="M108" s="56"/>
      <c r="N108" s="56"/>
      <c r="O108" s="56"/>
      <c r="P108" s="56"/>
      <c r="Q108" s="56"/>
      <c r="R108" s="65"/>
      <c r="S108" s="56"/>
      <c r="T108" s="49">
        <v>488</v>
      </c>
      <c r="U108" s="61"/>
      <c r="V108" s="56"/>
    </row>
    <row r="109" spans="1:22" x14ac:dyDescent="0.25">
      <c r="A109" s="17">
        <v>107</v>
      </c>
      <c r="B109" s="4"/>
      <c r="C109" s="4" t="s">
        <v>326</v>
      </c>
      <c r="D109" s="4" t="s">
        <v>327</v>
      </c>
      <c r="E109" s="19"/>
      <c r="F109" s="56"/>
      <c r="G109" s="77"/>
      <c r="H109" s="55" t="s">
        <v>338</v>
      </c>
      <c r="I109" s="56"/>
      <c r="J109" s="56"/>
      <c r="K109" s="57"/>
      <c r="L109" s="64" t="s">
        <v>338</v>
      </c>
      <c r="M109" s="56"/>
      <c r="N109" s="56"/>
      <c r="O109" s="56"/>
      <c r="P109" s="56"/>
      <c r="Q109" s="56"/>
      <c r="R109" s="65"/>
      <c r="S109" s="56"/>
      <c r="T109" s="49">
        <v>123</v>
      </c>
      <c r="U109" s="61"/>
      <c r="V109" s="56"/>
    </row>
    <row r="110" spans="1:22" x14ac:dyDescent="0.25">
      <c r="A110" s="17">
        <v>108</v>
      </c>
      <c r="B110" s="4"/>
      <c r="C110" s="4" t="s">
        <v>328</v>
      </c>
      <c r="D110" s="4" t="s">
        <v>329</v>
      </c>
      <c r="E110" s="19"/>
      <c r="F110" s="56"/>
      <c r="G110" s="77"/>
      <c r="H110" s="55" t="s">
        <v>338</v>
      </c>
      <c r="I110" s="56"/>
      <c r="J110" s="56"/>
      <c r="K110" s="57"/>
      <c r="L110" s="64" t="s">
        <v>338</v>
      </c>
      <c r="M110" s="56"/>
      <c r="N110" s="56"/>
      <c r="O110" s="56"/>
      <c r="P110" s="56"/>
      <c r="Q110" s="56"/>
      <c r="R110" s="65"/>
      <c r="S110" s="56"/>
      <c r="T110" s="49">
        <v>161</v>
      </c>
      <c r="U110" s="61"/>
      <c r="V110" s="56"/>
    </row>
    <row r="111" spans="1:22" ht="15.75" thickBot="1" x14ac:dyDescent="0.3">
      <c r="A111" s="17">
        <v>109</v>
      </c>
      <c r="B111" s="24"/>
      <c r="C111" s="24" t="s">
        <v>330</v>
      </c>
      <c r="D111" s="24" t="s">
        <v>331</v>
      </c>
      <c r="E111" s="25"/>
      <c r="F111" s="56"/>
      <c r="G111" s="77"/>
      <c r="H111" s="55" t="s">
        <v>338</v>
      </c>
      <c r="I111" s="56"/>
      <c r="J111" s="56"/>
      <c r="K111" s="57"/>
      <c r="L111" s="64" t="s">
        <v>338</v>
      </c>
      <c r="M111" s="56"/>
      <c r="N111" s="56"/>
      <c r="O111" s="56"/>
      <c r="P111" s="56"/>
      <c r="Q111" s="56"/>
      <c r="R111" s="65"/>
      <c r="S111" s="56"/>
      <c r="T111" s="49">
        <v>59</v>
      </c>
      <c r="U111" s="61"/>
      <c r="V111" s="56"/>
    </row>
    <row r="112" spans="1:22" x14ac:dyDescent="0.25">
      <c r="A112" s="17"/>
      <c r="B112" s="4" t="s">
        <v>332</v>
      </c>
      <c r="C112" s="4"/>
      <c r="D112" s="4"/>
      <c r="E112" s="19"/>
      <c r="F112" s="56"/>
      <c r="G112" s="77"/>
      <c r="H112" s="55" t="s">
        <v>338</v>
      </c>
      <c r="I112" s="56"/>
      <c r="J112" s="56"/>
      <c r="K112" s="57"/>
      <c r="L112" s="64" t="s">
        <v>338</v>
      </c>
      <c r="M112" s="56"/>
      <c r="N112" s="56"/>
      <c r="O112" s="56"/>
      <c r="P112" s="56"/>
      <c r="Q112" s="56"/>
      <c r="R112" s="65"/>
      <c r="S112" s="56"/>
      <c r="U112" s="61"/>
      <c r="V112" s="56"/>
    </row>
    <row r="113" spans="1:22" x14ac:dyDescent="0.25">
      <c r="A113" s="22">
        <v>110</v>
      </c>
      <c r="B113" s="4" t="s">
        <v>152</v>
      </c>
      <c r="C113" s="4" t="s">
        <v>153</v>
      </c>
      <c r="D113" s="4" t="s">
        <v>154</v>
      </c>
      <c r="E113" s="19" t="s">
        <v>155</v>
      </c>
      <c r="F113" s="39">
        <v>4290</v>
      </c>
      <c r="G113" s="77"/>
      <c r="H113" s="55" t="s">
        <v>338</v>
      </c>
      <c r="I113" s="56"/>
      <c r="J113" s="56"/>
      <c r="K113" s="57"/>
      <c r="L113" s="64" t="s">
        <v>338</v>
      </c>
      <c r="M113" s="56"/>
      <c r="N113" s="56"/>
      <c r="O113" s="56"/>
      <c r="P113" s="56"/>
      <c r="Q113" s="56"/>
      <c r="R113" s="65"/>
      <c r="S113" s="56"/>
      <c r="U113" s="61"/>
      <c r="V113" s="56"/>
    </row>
    <row r="114" spans="1:22" x14ac:dyDescent="0.25">
      <c r="A114" s="22">
        <v>111</v>
      </c>
      <c r="B114" s="4" t="s">
        <v>156</v>
      </c>
      <c r="C114" s="4" t="s">
        <v>157</v>
      </c>
      <c r="D114" s="4" t="s">
        <v>158</v>
      </c>
      <c r="E114" s="19" t="s">
        <v>155</v>
      </c>
      <c r="F114" s="39">
        <v>671</v>
      </c>
      <c r="G114" s="77"/>
      <c r="H114" s="55" t="s">
        <v>338</v>
      </c>
      <c r="I114" s="56"/>
      <c r="J114" s="56"/>
      <c r="K114" s="57"/>
      <c r="L114" s="64" t="s">
        <v>338</v>
      </c>
      <c r="M114" s="56"/>
      <c r="N114" s="56"/>
      <c r="O114" s="56"/>
      <c r="P114" s="56"/>
      <c r="Q114" s="56"/>
      <c r="R114" s="65"/>
      <c r="S114" s="56"/>
      <c r="U114" s="61"/>
      <c r="V114" s="56"/>
    </row>
    <row r="115" spans="1:22" x14ac:dyDescent="0.25">
      <c r="A115" s="22">
        <v>112</v>
      </c>
      <c r="B115" s="4" t="s">
        <v>159</v>
      </c>
      <c r="C115" s="4" t="s">
        <v>160</v>
      </c>
      <c r="D115" s="4" t="s">
        <v>161</v>
      </c>
      <c r="E115" s="19" t="s">
        <v>155</v>
      </c>
      <c r="F115" s="39">
        <v>671</v>
      </c>
      <c r="G115" s="77"/>
      <c r="H115" s="55" t="s">
        <v>338</v>
      </c>
      <c r="I115" s="56"/>
      <c r="J115" s="56"/>
      <c r="K115" s="57"/>
      <c r="L115" s="64" t="s">
        <v>338</v>
      </c>
      <c r="M115" s="56"/>
      <c r="N115" s="56"/>
      <c r="O115" s="56"/>
      <c r="P115" s="56"/>
      <c r="Q115" s="56"/>
      <c r="R115" s="65"/>
      <c r="S115" s="56"/>
      <c r="U115" s="61"/>
      <c r="V115" s="56"/>
    </row>
    <row r="116" spans="1:22" x14ac:dyDescent="0.25">
      <c r="A116" s="22">
        <v>113</v>
      </c>
      <c r="B116" s="4" t="s">
        <v>162</v>
      </c>
      <c r="C116" s="4" t="s">
        <v>163</v>
      </c>
      <c r="D116" s="4" t="s">
        <v>164</v>
      </c>
      <c r="E116" s="19" t="s">
        <v>155</v>
      </c>
      <c r="F116" s="39"/>
      <c r="G116" s="77"/>
      <c r="H116" s="55" t="s">
        <v>338</v>
      </c>
      <c r="I116" s="56"/>
      <c r="J116" s="56"/>
      <c r="K116" s="57"/>
      <c r="L116" s="64" t="s">
        <v>338</v>
      </c>
      <c r="M116" s="56"/>
      <c r="N116" s="56"/>
      <c r="O116" s="56"/>
      <c r="P116" s="56"/>
      <c r="Q116" s="56"/>
      <c r="R116" s="65"/>
      <c r="S116" s="56"/>
      <c r="U116" s="61"/>
      <c r="V116" s="56"/>
    </row>
    <row r="117" spans="1:22" x14ac:dyDescent="0.25">
      <c r="A117" s="22">
        <v>114</v>
      </c>
      <c r="B117" s="4" t="s">
        <v>165</v>
      </c>
      <c r="C117" s="4" t="s">
        <v>166</v>
      </c>
      <c r="D117" s="4" t="s">
        <v>167</v>
      </c>
      <c r="E117" s="19" t="s">
        <v>155</v>
      </c>
      <c r="F117" s="39">
        <v>671</v>
      </c>
      <c r="G117" s="77"/>
      <c r="H117" s="55" t="s">
        <v>338</v>
      </c>
      <c r="I117" s="56"/>
      <c r="J117" s="56"/>
      <c r="K117" s="57"/>
      <c r="L117" s="64" t="s">
        <v>338</v>
      </c>
      <c r="M117" s="56"/>
      <c r="N117" s="56"/>
      <c r="O117" s="56"/>
      <c r="P117" s="56"/>
      <c r="Q117" s="56"/>
      <c r="R117" s="65"/>
      <c r="S117" s="56"/>
      <c r="U117" s="61"/>
      <c r="V117" s="56"/>
    </row>
    <row r="118" spans="1:22" x14ac:dyDescent="0.25">
      <c r="A118" s="22">
        <v>115</v>
      </c>
      <c r="B118" s="4" t="s">
        <v>168</v>
      </c>
      <c r="C118" s="4" t="s">
        <v>169</v>
      </c>
      <c r="D118" s="4" t="s">
        <v>170</v>
      </c>
      <c r="E118" s="19" t="s">
        <v>155</v>
      </c>
      <c r="F118" s="39">
        <v>821</v>
      </c>
      <c r="G118" s="77"/>
      <c r="H118" s="55" t="s">
        <v>338</v>
      </c>
      <c r="I118" s="56"/>
      <c r="J118" s="56"/>
      <c r="K118" s="57"/>
      <c r="L118" s="64" t="s">
        <v>338</v>
      </c>
      <c r="M118" s="56"/>
      <c r="N118" s="56"/>
      <c r="O118" s="56"/>
      <c r="P118" s="56"/>
      <c r="Q118" s="56"/>
      <c r="R118" s="65"/>
      <c r="S118" s="56"/>
      <c r="U118" s="61"/>
      <c r="V118" s="56"/>
    </row>
    <row r="119" spans="1:22" x14ac:dyDescent="0.25">
      <c r="A119" s="22">
        <v>116</v>
      </c>
      <c r="B119" s="4" t="s">
        <v>171</v>
      </c>
      <c r="C119" s="4" t="s">
        <v>172</v>
      </c>
      <c r="D119" s="4" t="s">
        <v>173</v>
      </c>
      <c r="E119" s="19" t="s">
        <v>155</v>
      </c>
      <c r="F119" s="39"/>
      <c r="G119" s="77"/>
      <c r="H119" s="55" t="s">
        <v>338</v>
      </c>
      <c r="I119" s="56"/>
      <c r="J119" s="56"/>
      <c r="K119" s="57"/>
      <c r="L119" s="64" t="s">
        <v>338</v>
      </c>
      <c r="M119" s="56"/>
      <c r="N119" s="56"/>
      <c r="O119" s="56"/>
      <c r="P119" s="56"/>
      <c r="Q119" s="56"/>
      <c r="R119" s="65"/>
      <c r="S119" s="56"/>
      <c r="U119" s="61"/>
      <c r="V119" s="56"/>
    </row>
    <row r="120" spans="1:22" x14ac:dyDescent="0.25">
      <c r="A120" s="22">
        <v>117</v>
      </c>
      <c r="B120" s="4" t="s">
        <v>174</v>
      </c>
      <c r="C120" s="4" t="s">
        <v>175</v>
      </c>
      <c r="D120" s="4" t="s">
        <v>176</v>
      </c>
      <c r="E120" s="19" t="s">
        <v>155</v>
      </c>
      <c r="F120" s="39">
        <v>821</v>
      </c>
      <c r="G120" s="77"/>
      <c r="H120" s="55" t="s">
        <v>338</v>
      </c>
      <c r="I120" s="56"/>
      <c r="J120" s="56"/>
      <c r="K120" s="57"/>
      <c r="L120" s="64" t="s">
        <v>338</v>
      </c>
      <c r="M120" s="56"/>
      <c r="N120" s="56"/>
      <c r="O120" s="56"/>
      <c r="P120" s="56"/>
      <c r="Q120" s="56"/>
      <c r="R120" s="65"/>
      <c r="S120" s="56"/>
      <c r="U120" s="61"/>
      <c r="V120" s="56"/>
    </row>
    <row r="121" spans="1:22" x14ac:dyDescent="0.25">
      <c r="A121" s="22">
        <v>118</v>
      </c>
      <c r="B121" s="4" t="s">
        <v>177</v>
      </c>
      <c r="C121" s="4" t="s">
        <v>178</v>
      </c>
      <c r="D121" s="4" t="s">
        <v>179</v>
      </c>
      <c r="E121" s="19" t="s">
        <v>155</v>
      </c>
      <c r="F121" s="39">
        <v>903.5</v>
      </c>
      <c r="G121" s="77"/>
      <c r="H121" s="55" t="s">
        <v>338</v>
      </c>
      <c r="I121" s="56"/>
      <c r="J121" s="56"/>
      <c r="K121" s="57"/>
      <c r="L121" s="64" t="s">
        <v>338</v>
      </c>
      <c r="M121" s="56"/>
      <c r="N121" s="56"/>
      <c r="O121" s="56"/>
      <c r="P121" s="56"/>
      <c r="Q121" s="56"/>
      <c r="R121" s="65"/>
      <c r="S121" s="56"/>
      <c r="U121" s="61"/>
      <c r="V121" s="56"/>
    </row>
    <row r="122" spans="1:22" x14ac:dyDescent="0.25">
      <c r="A122" s="22">
        <v>119</v>
      </c>
      <c r="B122" s="4" t="s">
        <v>180</v>
      </c>
      <c r="C122" s="4" t="s">
        <v>181</v>
      </c>
      <c r="D122" s="4" t="s">
        <v>182</v>
      </c>
      <c r="E122" s="19" t="s">
        <v>155</v>
      </c>
      <c r="F122" s="39">
        <v>1088.0999999999999</v>
      </c>
      <c r="G122" s="77"/>
      <c r="H122" s="55" t="s">
        <v>338</v>
      </c>
      <c r="I122" s="56"/>
      <c r="J122" s="56"/>
      <c r="K122" s="57"/>
      <c r="L122" s="64" t="s">
        <v>338</v>
      </c>
      <c r="M122" s="56"/>
      <c r="N122" s="56"/>
      <c r="O122" s="56"/>
      <c r="P122" s="56"/>
      <c r="Q122" s="56"/>
      <c r="R122" s="65"/>
      <c r="S122" s="56"/>
      <c r="U122" s="61"/>
      <c r="V122" s="56"/>
    </row>
    <row r="123" spans="1:22" x14ac:dyDescent="0.25">
      <c r="A123" s="22">
        <v>120</v>
      </c>
      <c r="B123" s="4" t="s">
        <v>183</v>
      </c>
      <c r="C123" s="4" t="s">
        <v>184</v>
      </c>
      <c r="D123" s="4" t="s">
        <v>185</v>
      </c>
      <c r="E123" s="19" t="s">
        <v>155</v>
      </c>
      <c r="F123" s="39">
        <v>1088.0999999999999</v>
      </c>
      <c r="G123" s="77"/>
      <c r="H123" s="55" t="s">
        <v>338</v>
      </c>
      <c r="I123" s="56"/>
      <c r="J123" s="56"/>
      <c r="K123" s="57"/>
      <c r="L123" s="64" t="s">
        <v>338</v>
      </c>
      <c r="M123" s="56"/>
      <c r="N123" s="56"/>
      <c r="O123" s="56"/>
      <c r="P123" s="56"/>
      <c r="Q123" s="56"/>
      <c r="R123" s="65"/>
      <c r="S123" s="56"/>
      <c r="U123" s="61"/>
      <c r="V123" s="56"/>
    </row>
    <row r="124" spans="1:22" x14ac:dyDescent="0.25">
      <c r="A124" s="22">
        <v>121</v>
      </c>
      <c r="B124" s="4" t="s">
        <v>186</v>
      </c>
      <c r="C124" s="4" t="s">
        <v>187</v>
      </c>
      <c r="D124" s="4" t="s">
        <v>188</v>
      </c>
      <c r="E124" s="19" t="s">
        <v>155</v>
      </c>
      <c r="F124" s="39">
        <v>505</v>
      </c>
      <c r="G124" s="77"/>
      <c r="H124" s="55" t="s">
        <v>338</v>
      </c>
      <c r="I124" s="56"/>
      <c r="J124" s="56"/>
      <c r="K124" s="57"/>
      <c r="L124" s="64" t="s">
        <v>338</v>
      </c>
      <c r="M124" s="56"/>
      <c r="N124" s="56"/>
      <c r="O124" s="56"/>
      <c r="P124" s="56"/>
      <c r="Q124" s="56"/>
      <c r="R124" s="65"/>
      <c r="S124" s="56"/>
      <c r="U124" s="61"/>
      <c r="V124" s="56"/>
    </row>
    <row r="125" spans="1:22" x14ac:dyDescent="0.25">
      <c r="A125" s="22">
        <v>122</v>
      </c>
      <c r="B125" s="4" t="s">
        <v>189</v>
      </c>
      <c r="C125" s="4" t="s">
        <v>190</v>
      </c>
      <c r="D125" s="4" t="s">
        <v>191</v>
      </c>
      <c r="E125" s="19" t="s">
        <v>155</v>
      </c>
      <c r="F125" s="39">
        <v>505</v>
      </c>
      <c r="G125" s="77"/>
      <c r="H125" s="55" t="s">
        <v>338</v>
      </c>
      <c r="I125" s="56"/>
      <c r="J125" s="56"/>
      <c r="K125" s="57"/>
      <c r="L125" s="64" t="s">
        <v>338</v>
      </c>
      <c r="M125" s="56"/>
      <c r="N125" s="56"/>
      <c r="O125" s="56"/>
      <c r="P125" s="56"/>
      <c r="Q125" s="56"/>
      <c r="R125" s="65"/>
      <c r="S125" s="56"/>
      <c r="U125" s="61"/>
      <c r="V125" s="56"/>
    </row>
    <row r="126" spans="1:22" x14ac:dyDescent="0.25">
      <c r="A126" s="22">
        <v>123</v>
      </c>
      <c r="B126" s="4" t="s">
        <v>192</v>
      </c>
      <c r="C126" s="4" t="s">
        <v>193</v>
      </c>
      <c r="D126" s="4" t="s">
        <v>194</v>
      </c>
      <c r="E126" s="19" t="s">
        <v>155</v>
      </c>
      <c r="F126" s="39">
        <v>616</v>
      </c>
      <c r="G126" s="77"/>
      <c r="H126" s="55" t="s">
        <v>338</v>
      </c>
      <c r="I126" s="56"/>
      <c r="J126" s="56"/>
      <c r="K126" s="57"/>
      <c r="L126" s="64" t="s">
        <v>338</v>
      </c>
      <c r="M126" s="56"/>
      <c r="N126" s="56"/>
      <c r="O126" s="56"/>
      <c r="P126" s="56"/>
      <c r="Q126" s="56"/>
      <c r="R126" s="65"/>
      <c r="S126" s="56"/>
      <c r="U126" s="61"/>
      <c r="V126" s="56"/>
    </row>
    <row r="127" spans="1:22" x14ac:dyDescent="0.25">
      <c r="A127" s="22">
        <v>124</v>
      </c>
      <c r="B127" s="4" t="s">
        <v>195</v>
      </c>
      <c r="C127" s="4" t="s">
        <v>196</v>
      </c>
      <c r="D127" s="4" t="s">
        <v>197</v>
      </c>
      <c r="E127" s="19" t="s">
        <v>155</v>
      </c>
      <c r="F127" s="39">
        <v>616</v>
      </c>
      <c r="G127" s="77"/>
      <c r="H127" s="55" t="s">
        <v>338</v>
      </c>
      <c r="I127" s="56"/>
      <c r="J127" s="56"/>
      <c r="K127" s="57"/>
      <c r="L127" s="64" t="s">
        <v>338</v>
      </c>
      <c r="M127" s="56"/>
      <c r="N127" s="56"/>
      <c r="O127" s="56"/>
      <c r="P127" s="56"/>
      <c r="Q127" s="56"/>
      <c r="R127" s="65"/>
      <c r="S127" s="56"/>
      <c r="U127" s="61"/>
      <c r="V127" s="56"/>
    </row>
    <row r="128" spans="1:22" x14ac:dyDescent="0.25">
      <c r="A128" s="22">
        <v>125</v>
      </c>
      <c r="B128" s="4" t="s">
        <v>198</v>
      </c>
      <c r="C128" s="4" t="s">
        <v>199</v>
      </c>
      <c r="D128" s="4" t="s">
        <v>200</v>
      </c>
      <c r="E128" s="19" t="s">
        <v>155</v>
      </c>
      <c r="F128" s="56"/>
      <c r="G128" s="77"/>
      <c r="H128" s="55" t="s">
        <v>338</v>
      </c>
      <c r="I128" s="56"/>
      <c r="J128" s="56"/>
      <c r="K128" s="57"/>
      <c r="L128" s="64" t="s">
        <v>338</v>
      </c>
      <c r="M128" s="56"/>
      <c r="N128" s="56"/>
      <c r="O128" s="56"/>
      <c r="P128" s="56"/>
      <c r="Q128" s="56"/>
      <c r="R128" s="65"/>
      <c r="S128" s="56"/>
      <c r="U128" s="61"/>
      <c r="V128" s="56"/>
    </row>
    <row r="129" spans="1:22" ht="15.75" thickBot="1" x14ac:dyDescent="0.3">
      <c r="A129" s="22">
        <v>126</v>
      </c>
      <c r="B129" s="24" t="s">
        <v>201</v>
      </c>
      <c r="C129" s="24" t="s">
        <v>202</v>
      </c>
      <c r="D129" s="24" t="s">
        <v>203</v>
      </c>
      <c r="E129" s="25" t="s">
        <v>155</v>
      </c>
      <c r="F129" s="39">
        <v>472</v>
      </c>
      <c r="G129" s="77"/>
      <c r="H129" s="55" t="s">
        <v>338</v>
      </c>
      <c r="I129" s="56"/>
      <c r="J129" s="56"/>
      <c r="K129" s="57"/>
      <c r="L129" s="64" t="s">
        <v>338</v>
      </c>
      <c r="M129" s="56"/>
      <c r="N129" s="56"/>
      <c r="O129" s="56"/>
      <c r="P129" s="56"/>
      <c r="Q129" s="56"/>
      <c r="R129" s="65"/>
      <c r="S129" s="56"/>
      <c r="U129" s="61"/>
      <c r="V129" s="56"/>
    </row>
    <row r="130" spans="1:22" ht="15.75" thickBot="1" x14ac:dyDescent="0.3">
      <c r="A130" s="36"/>
      <c r="B130" s="36" t="s">
        <v>333</v>
      </c>
      <c r="C130" s="36"/>
      <c r="D130" s="36"/>
      <c r="E130" s="36"/>
      <c r="F130" s="56"/>
      <c r="G130" s="77"/>
      <c r="H130" s="55" t="s">
        <v>338</v>
      </c>
      <c r="I130" s="56"/>
      <c r="J130" s="56"/>
      <c r="K130" s="57"/>
      <c r="L130" s="64" t="s">
        <v>338</v>
      </c>
      <c r="M130" s="56"/>
      <c r="N130" s="56"/>
      <c r="O130" s="56"/>
      <c r="P130" s="56"/>
      <c r="Q130" s="78">
        <f>SUM(Q131:Q138)</f>
        <v>15327</v>
      </c>
      <c r="R130" s="65"/>
      <c r="S130" s="56"/>
      <c r="U130" s="61"/>
      <c r="V130" s="56"/>
    </row>
    <row r="131" spans="1:22" x14ac:dyDescent="0.25">
      <c r="A131" s="37">
        <v>127</v>
      </c>
      <c r="B131" s="34"/>
      <c r="C131" s="34" t="s">
        <v>254</v>
      </c>
      <c r="D131" s="34" t="s">
        <v>255</v>
      </c>
      <c r="E131" s="35"/>
      <c r="F131" s="56"/>
      <c r="G131" s="77"/>
      <c r="H131" s="55" t="s">
        <v>338</v>
      </c>
      <c r="I131" s="56"/>
      <c r="J131" s="56"/>
      <c r="K131" s="57"/>
      <c r="L131" s="64" t="s">
        <v>338</v>
      </c>
      <c r="M131" s="56"/>
      <c r="N131" s="56"/>
      <c r="O131" s="56"/>
      <c r="P131" s="56"/>
      <c r="Q131" s="39">
        <v>7511</v>
      </c>
      <c r="R131" s="65"/>
      <c r="S131" s="39">
        <v>8250</v>
      </c>
      <c r="U131" s="61"/>
      <c r="V131" s="56"/>
    </row>
    <row r="132" spans="1:22" x14ac:dyDescent="0.25">
      <c r="A132" s="4">
        <v>128</v>
      </c>
      <c r="B132" s="4"/>
      <c r="C132" s="4" t="s">
        <v>256</v>
      </c>
      <c r="D132" s="4" t="s">
        <v>257</v>
      </c>
      <c r="E132" s="19"/>
      <c r="F132" s="56"/>
      <c r="G132" s="77"/>
      <c r="H132" s="55" t="s">
        <v>338</v>
      </c>
      <c r="I132" s="56"/>
      <c r="J132" s="56"/>
      <c r="K132" s="57"/>
      <c r="L132" s="64" t="s">
        <v>338</v>
      </c>
      <c r="M132" s="56"/>
      <c r="N132" s="56"/>
      <c r="O132" s="56"/>
      <c r="P132" s="56"/>
      <c r="Q132" s="39">
        <v>1828</v>
      </c>
      <c r="R132" s="65"/>
      <c r="S132" s="39">
        <v>1092</v>
      </c>
      <c r="U132" s="61"/>
      <c r="V132" s="56"/>
    </row>
    <row r="133" spans="1:22" x14ac:dyDescent="0.25">
      <c r="A133" s="4">
        <v>129</v>
      </c>
      <c r="B133" s="4"/>
      <c r="C133" s="4" t="s">
        <v>258</v>
      </c>
      <c r="D133" s="4" t="s">
        <v>259</v>
      </c>
      <c r="E133" s="19"/>
      <c r="F133" s="56"/>
      <c r="G133" s="77"/>
      <c r="H133" s="55" t="s">
        <v>338</v>
      </c>
      <c r="I133" s="56"/>
      <c r="J133" s="56"/>
      <c r="K133" s="57"/>
      <c r="L133" s="64" t="s">
        <v>338</v>
      </c>
      <c r="M133" s="56"/>
      <c r="N133" s="56"/>
      <c r="O133" s="56"/>
      <c r="P133" s="56"/>
      <c r="Q133" s="39">
        <v>1840</v>
      </c>
      <c r="R133" s="65"/>
      <c r="S133" s="39">
        <v>560</v>
      </c>
      <c r="U133" s="61"/>
      <c r="V133" s="56"/>
    </row>
    <row r="134" spans="1:22" x14ac:dyDescent="0.25">
      <c r="A134" s="4">
        <v>130</v>
      </c>
      <c r="B134" s="4"/>
      <c r="C134" s="4" t="s">
        <v>260</v>
      </c>
      <c r="D134" s="4" t="s">
        <v>261</v>
      </c>
      <c r="E134" s="19"/>
      <c r="F134" s="56"/>
      <c r="G134" s="77"/>
      <c r="H134" s="55" t="s">
        <v>338</v>
      </c>
      <c r="I134" s="56"/>
      <c r="J134" s="56"/>
      <c r="K134" s="57"/>
      <c r="L134" s="64" t="s">
        <v>338</v>
      </c>
      <c r="M134" s="56"/>
      <c r="N134" s="56"/>
      <c r="O134" s="56"/>
      <c r="P134" s="56"/>
      <c r="Q134" s="39">
        <v>522</v>
      </c>
      <c r="R134" s="65"/>
      <c r="S134" s="39">
        <v>160</v>
      </c>
      <c r="U134" s="61"/>
      <c r="V134" s="56"/>
    </row>
    <row r="135" spans="1:22" x14ac:dyDescent="0.25">
      <c r="A135" s="4">
        <v>131</v>
      </c>
      <c r="B135" s="4"/>
      <c r="C135" s="4" t="s">
        <v>262</v>
      </c>
      <c r="D135" s="4" t="s">
        <v>263</v>
      </c>
      <c r="E135" s="19"/>
      <c r="F135" s="56"/>
      <c r="G135" s="77"/>
      <c r="H135" s="55" t="s">
        <v>338</v>
      </c>
      <c r="I135" s="56"/>
      <c r="J135" s="56"/>
      <c r="K135" s="57"/>
      <c r="L135" s="64" t="s">
        <v>338</v>
      </c>
      <c r="M135" s="56"/>
      <c r="N135" s="56"/>
      <c r="O135" s="56"/>
      <c r="P135" s="56"/>
      <c r="Q135" s="39">
        <v>522</v>
      </c>
      <c r="R135" s="65"/>
      <c r="S135" s="39">
        <v>160</v>
      </c>
      <c r="U135" s="61"/>
      <c r="V135" s="56"/>
    </row>
    <row r="136" spans="1:22" x14ac:dyDescent="0.25">
      <c r="A136" s="4">
        <v>132</v>
      </c>
      <c r="B136" s="4"/>
      <c r="C136" s="4" t="s">
        <v>264</v>
      </c>
      <c r="D136" s="4" t="s">
        <v>265</v>
      </c>
      <c r="E136" s="19"/>
      <c r="F136" s="56"/>
      <c r="G136" s="77"/>
      <c r="H136" s="55" t="s">
        <v>338</v>
      </c>
      <c r="I136" s="56"/>
      <c r="J136" s="56"/>
      <c r="K136" s="57"/>
      <c r="L136" s="64" t="s">
        <v>338</v>
      </c>
      <c r="M136" s="56"/>
      <c r="N136" s="56"/>
      <c r="O136" s="56"/>
      <c r="P136" s="56"/>
      <c r="Q136" s="39">
        <v>522</v>
      </c>
      <c r="R136" s="65"/>
      <c r="S136" s="39">
        <v>160</v>
      </c>
      <c r="U136" s="61"/>
      <c r="V136" s="56"/>
    </row>
    <row r="137" spans="1:22" x14ac:dyDescent="0.25">
      <c r="A137" s="4">
        <v>133</v>
      </c>
      <c r="B137" s="4"/>
      <c r="C137" s="4" t="s">
        <v>266</v>
      </c>
      <c r="D137" s="4" t="s">
        <v>267</v>
      </c>
      <c r="E137" s="19"/>
      <c r="F137" s="56"/>
      <c r="G137" s="77"/>
      <c r="H137" s="55" t="s">
        <v>338</v>
      </c>
      <c r="I137" s="56"/>
      <c r="J137" s="56"/>
      <c r="K137" s="57"/>
      <c r="L137" s="64" t="s">
        <v>338</v>
      </c>
      <c r="M137" s="56"/>
      <c r="N137" s="56"/>
      <c r="O137" s="56"/>
      <c r="P137" s="56"/>
      <c r="Q137" s="39">
        <v>2314</v>
      </c>
      <c r="R137" s="65"/>
      <c r="S137" s="39">
        <v>1450</v>
      </c>
      <c r="U137" s="61"/>
      <c r="V137" s="56"/>
    </row>
    <row r="138" spans="1:22" ht="15.75" thickBot="1" x14ac:dyDescent="0.3">
      <c r="A138" s="17">
        <v>134</v>
      </c>
      <c r="B138" s="24"/>
      <c r="C138" s="24" t="s">
        <v>268</v>
      </c>
      <c r="D138" s="24" t="s">
        <v>269</v>
      </c>
      <c r="E138" s="25"/>
      <c r="F138" s="56"/>
      <c r="G138" s="77"/>
      <c r="H138" s="55" t="s">
        <v>338</v>
      </c>
      <c r="I138" s="56"/>
      <c r="J138" s="56"/>
      <c r="K138" s="57"/>
      <c r="L138" s="64" t="s">
        <v>338</v>
      </c>
      <c r="M138" s="56"/>
      <c r="N138" s="56"/>
      <c r="O138" s="56"/>
      <c r="P138" s="56"/>
      <c r="Q138" s="39">
        <v>268</v>
      </c>
      <c r="R138" s="65"/>
      <c r="S138" s="39">
        <v>300</v>
      </c>
      <c r="U138" s="61"/>
      <c r="V138" s="56"/>
    </row>
    <row r="139" spans="1:22" ht="15.75" thickBot="1" x14ac:dyDescent="0.3">
      <c r="A139" s="26"/>
      <c r="B139" s="12" t="s">
        <v>334</v>
      </c>
      <c r="C139" s="27"/>
      <c r="D139" s="27"/>
      <c r="E139" s="27"/>
      <c r="F139" s="56"/>
      <c r="G139" s="77"/>
      <c r="H139" s="79"/>
      <c r="I139" s="56"/>
      <c r="J139" s="56"/>
      <c r="K139" s="57"/>
      <c r="L139" s="56"/>
      <c r="M139" s="56"/>
      <c r="N139" s="56"/>
      <c r="O139" s="56"/>
      <c r="P139" s="56"/>
      <c r="Q139" s="56"/>
      <c r="R139" s="65"/>
      <c r="S139" s="39">
        <f>SUM(S131:S138)</f>
        <v>12132</v>
      </c>
      <c r="U139" s="61"/>
      <c r="V139" s="56"/>
    </row>
    <row r="140" spans="1:22" x14ac:dyDescent="0.25">
      <c r="A140" s="28">
        <v>135</v>
      </c>
      <c r="B140" s="29" t="s">
        <v>204</v>
      </c>
      <c r="C140" s="29" t="s">
        <v>205</v>
      </c>
      <c r="D140" s="29" t="s">
        <v>206</v>
      </c>
      <c r="E140" s="30" t="s">
        <v>207</v>
      </c>
      <c r="F140" s="39">
        <v>3389</v>
      </c>
      <c r="G140" s="77"/>
      <c r="H140" s="55" t="s">
        <v>338</v>
      </c>
      <c r="I140" s="56"/>
      <c r="J140" s="56"/>
      <c r="K140" s="57"/>
      <c r="L140" s="64" t="s">
        <v>338</v>
      </c>
      <c r="M140" s="56"/>
      <c r="N140" s="56"/>
      <c r="O140" s="56"/>
      <c r="P140" s="56"/>
      <c r="Q140" s="56"/>
      <c r="R140" s="65"/>
      <c r="S140" s="56"/>
      <c r="U140" s="61"/>
      <c r="V140" s="56"/>
    </row>
    <row r="141" spans="1:22" x14ac:dyDescent="0.25">
      <c r="A141" s="22">
        <v>136</v>
      </c>
      <c r="B141" s="3" t="s">
        <v>208</v>
      </c>
      <c r="C141" s="3" t="s">
        <v>209</v>
      </c>
      <c r="D141" s="3" t="s">
        <v>210</v>
      </c>
      <c r="E141" s="31" t="s">
        <v>207</v>
      </c>
      <c r="F141" s="39">
        <v>2890.68</v>
      </c>
      <c r="G141" s="77"/>
      <c r="H141" s="55" t="s">
        <v>338</v>
      </c>
      <c r="I141" s="56"/>
      <c r="J141" s="56"/>
      <c r="K141" s="57"/>
      <c r="L141" s="64" t="s">
        <v>338</v>
      </c>
      <c r="M141" s="56"/>
      <c r="N141" s="56"/>
      <c r="O141" s="56"/>
      <c r="P141" s="56"/>
      <c r="Q141" s="56"/>
      <c r="R141" s="65"/>
      <c r="S141" s="56"/>
      <c r="U141" s="61"/>
      <c r="V141" s="56"/>
    </row>
    <row r="142" spans="1:22" x14ac:dyDescent="0.25">
      <c r="A142" s="22">
        <v>137</v>
      </c>
      <c r="B142" s="3" t="s">
        <v>211</v>
      </c>
      <c r="C142" s="3" t="s">
        <v>212</v>
      </c>
      <c r="D142" s="3" t="s">
        <v>213</v>
      </c>
      <c r="E142" s="31" t="s">
        <v>207</v>
      </c>
      <c r="F142" s="39">
        <v>4277.57</v>
      </c>
      <c r="G142" s="77"/>
      <c r="H142" s="55" t="s">
        <v>338</v>
      </c>
      <c r="I142" s="56"/>
      <c r="J142" s="56"/>
      <c r="K142" s="57"/>
      <c r="L142" s="64" t="s">
        <v>338</v>
      </c>
      <c r="M142" s="56"/>
      <c r="N142" s="56"/>
      <c r="O142" s="56"/>
      <c r="P142" s="56"/>
      <c r="Q142" s="56"/>
      <c r="R142" s="65"/>
      <c r="S142" s="56"/>
      <c r="U142" s="61"/>
      <c r="V142" s="56"/>
    </row>
    <row r="143" spans="1:22" x14ac:dyDescent="0.25">
      <c r="A143" s="22">
        <v>138</v>
      </c>
      <c r="B143" s="3" t="s">
        <v>214</v>
      </c>
      <c r="C143" s="3" t="s">
        <v>215</v>
      </c>
      <c r="D143" s="3" t="s">
        <v>216</v>
      </c>
      <c r="E143" s="31" t="s">
        <v>207</v>
      </c>
      <c r="F143" s="39">
        <v>6937.49</v>
      </c>
      <c r="G143" s="77"/>
      <c r="H143" s="55" t="s">
        <v>338</v>
      </c>
      <c r="I143" s="56"/>
      <c r="J143" s="56"/>
      <c r="K143" s="57"/>
      <c r="L143" s="64" t="s">
        <v>338</v>
      </c>
      <c r="M143" s="56"/>
      <c r="N143" s="56"/>
      <c r="O143" s="56"/>
      <c r="P143" s="56"/>
      <c r="Q143" s="56"/>
      <c r="R143" s="65"/>
      <c r="S143" s="56"/>
      <c r="U143" s="61"/>
      <c r="V143" s="56"/>
    </row>
    <row r="144" spans="1:22" ht="15.75" thickBot="1" x14ac:dyDescent="0.3">
      <c r="A144" s="23">
        <v>139</v>
      </c>
      <c r="B144" s="32" t="s">
        <v>217</v>
      </c>
      <c r="C144" s="32" t="s">
        <v>218</v>
      </c>
      <c r="D144" s="32" t="s">
        <v>219</v>
      </c>
      <c r="E144" s="33" t="s">
        <v>207</v>
      </c>
      <c r="F144" s="39">
        <v>17675</v>
      </c>
      <c r="G144" s="77"/>
      <c r="H144" s="55" t="s">
        <v>338</v>
      </c>
      <c r="I144" s="56"/>
      <c r="J144" s="56"/>
      <c r="K144" s="57"/>
      <c r="L144" s="64" t="s">
        <v>338</v>
      </c>
      <c r="M144" s="56"/>
      <c r="N144" s="56"/>
      <c r="O144" s="56"/>
      <c r="P144" s="56"/>
      <c r="Q144" s="56"/>
      <c r="R144" s="65"/>
      <c r="S144" s="56"/>
      <c r="U144" s="61"/>
      <c r="V144" s="56"/>
    </row>
    <row r="145" spans="7:21" x14ac:dyDescent="0.25">
      <c r="G145" s="40"/>
      <c r="R145" s="48"/>
      <c r="U145" s="52"/>
    </row>
    <row r="146" spans="7:21" x14ac:dyDescent="0.25">
      <c r="G146" s="40"/>
      <c r="U146" s="52"/>
    </row>
    <row r="147" spans="7:21" x14ac:dyDescent="0.25">
      <c r="G147" s="40"/>
      <c r="U147" s="52"/>
    </row>
    <row r="148" spans="7:21" x14ac:dyDescent="0.25">
      <c r="G148" s="40"/>
      <c r="U148" s="52"/>
    </row>
    <row r="149" spans="7:21" x14ac:dyDescent="0.25">
      <c r="G149" s="40"/>
      <c r="U149" s="52"/>
    </row>
    <row r="150" spans="7:21" x14ac:dyDescent="0.25">
      <c r="G150" s="40"/>
      <c r="U150" s="52"/>
    </row>
    <row r="151" spans="7:21" x14ac:dyDescent="0.25">
      <c r="G151" s="40"/>
      <c r="U151" s="52"/>
    </row>
    <row r="152" spans="7:21" x14ac:dyDescent="0.25">
      <c r="G152" s="40"/>
      <c r="U152" s="52"/>
    </row>
    <row r="153" spans="7:21" x14ac:dyDescent="0.25">
      <c r="G153" s="40"/>
      <c r="U153" s="52"/>
    </row>
    <row r="154" spans="7:21" x14ac:dyDescent="0.25">
      <c r="G154" s="40"/>
      <c r="U154" s="52"/>
    </row>
    <row r="155" spans="7:21" x14ac:dyDescent="0.25">
      <c r="G155" s="40"/>
      <c r="U155" s="52"/>
    </row>
    <row r="156" spans="7:21" x14ac:dyDescent="0.25">
      <c r="G156" s="40"/>
      <c r="U156" s="52"/>
    </row>
    <row r="157" spans="7:21" x14ac:dyDescent="0.25">
      <c r="G157" s="40"/>
      <c r="U157" s="52"/>
    </row>
    <row r="158" spans="7:21" x14ac:dyDescent="0.25">
      <c r="G158" s="40"/>
      <c r="U158" s="52"/>
    </row>
    <row r="159" spans="7:21" x14ac:dyDescent="0.25">
      <c r="G159" s="40"/>
      <c r="U159" s="52"/>
    </row>
    <row r="160" spans="7:21" x14ac:dyDescent="0.25">
      <c r="G160" s="40"/>
      <c r="U160" s="52"/>
    </row>
    <row r="161" spans="7:21" x14ac:dyDescent="0.25">
      <c r="G161" s="40"/>
      <c r="U161" s="52"/>
    </row>
    <row r="162" spans="7:21" x14ac:dyDescent="0.25">
      <c r="G162" s="40"/>
      <c r="U162" s="52"/>
    </row>
    <row r="163" spans="7:21" x14ac:dyDescent="0.25">
      <c r="G163" s="40"/>
      <c r="U163" s="52"/>
    </row>
    <row r="164" spans="7:21" x14ac:dyDescent="0.25">
      <c r="G164" s="40"/>
      <c r="U164" s="52"/>
    </row>
    <row r="165" spans="7:21" x14ac:dyDescent="0.25">
      <c r="G165" s="40"/>
      <c r="U165" s="52"/>
    </row>
    <row r="166" spans="7:21" x14ac:dyDescent="0.25">
      <c r="G166" s="40"/>
      <c r="U166" s="52"/>
    </row>
    <row r="167" spans="7:21" x14ac:dyDescent="0.25">
      <c r="G167" s="40"/>
      <c r="U167" s="52"/>
    </row>
    <row r="168" spans="7:21" x14ac:dyDescent="0.25">
      <c r="G168" s="40"/>
      <c r="U168" s="52"/>
    </row>
    <row r="169" spans="7:21" x14ac:dyDescent="0.25">
      <c r="G169" s="40"/>
      <c r="U169" s="52"/>
    </row>
    <row r="170" spans="7:21" x14ac:dyDescent="0.25">
      <c r="G170" s="40"/>
      <c r="U170" s="52"/>
    </row>
    <row r="171" spans="7:21" x14ac:dyDescent="0.25">
      <c r="G171" s="40"/>
      <c r="U171" s="52"/>
    </row>
    <row r="172" spans="7:21" x14ac:dyDescent="0.25">
      <c r="G172" s="40"/>
      <c r="U172" s="52"/>
    </row>
    <row r="173" spans="7:21" x14ac:dyDescent="0.25">
      <c r="G173" s="40"/>
      <c r="U173" s="52"/>
    </row>
    <row r="174" spans="7:21" x14ac:dyDescent="0.25">
      <c r="G174" s="40"/>
    </row>
    <row r="175" spans="7:21" x14ac:dyDescent="0.25">
      <c r="G175" s="40"/>
    </row>
    <row r="176" spans="7:21" x14ac:dyDescent="0.25">
      <c r="G176" s="40"/>
    </row>
    <row r="177" spans="7:7" x14ac:dyDescent="0.25">
      <c r="G177" s="40"/>
    </row>
    <row r="178" spans="7:7" x14ac:dyDescent="0.25">
      <c r="G178" s="40"/>
    </row>
    <row r="179" spans="7:7" x14ac:dyDescent="0.25">
      <c r="G179" s="40"/>
    </row>
    <row r="180" spans="7:7" x14ac:dyDescent="0.25">
      <c r="G180" s="40"/>
    </row>
    <row r="181" spans="7:7" x14ac:dyDescent="0.25">
      <c r="G181" s="40"/>
    </row>
    <row r="182" spans="7:7" x14ac:dyDescent="0.25">
      <c r="G182" s="40"/>
    </row>
    <row r="183" spans="7:7" x14ac:dyDescent="0.25">
      <c r="G183" s="40"/>
    </row>
    <row r="184" spans="7:7" x14ac:dyDescent="0.25">
      <c r="G184" s="40"/>
    </row>
    <row r="185" spans="7:7" x14ac:dyDescent="0.25">
      <c r="G185" s="40"/>
    </row>
    <row r="186" spans="7:7" x14ac:dyDescent="0.25">
      <c r="G186" s="40"/>
    </row>
    <row r="187" spans="7:7" x14ac:dyDescent="0.25">
      <c r="G187" s="40"/>
    </row>
    <row r="188" spans="7:7" x14ac:dyDescent="0.25">
      <c r="G188" s="40"/>
    </row>
    <row r="189" spans="7:7" x14ac:dyDescent="0.25">
      <c r="G189" s="40"/>
    </row>
    <row r="190" spans="7:7" x14ac:dyDescent="0.25">
      <c r="G190" s="40"/>
    </row>
    <row r="191" spans="7:7" x14ac:dyDescent="0.25">
      <c r="G191" s="40"/>
    </row>
    <row r="192" spans="7:7" x14ac:dyDescent="0.25">
      <c r="G192" s="40"/>
    </row>
    <row r="193" spans="7:7" x14ac:dyDescent="0.25">
      <c r="G193" s="40"/>
    </row>
    <row r="194" spans="7:7" x14ac:dyDescent="0.25">
      <c r="G194" s="40"/>
    </row>
    <row r="195" spans="7:7" x14ac:dyDescent="0.25">
      <c r="G195" s="40"/>
    </row>
    <row r="196" spans="7:7" x14ac:dyDescent="0.25">
      <c r="G196" s="40"/>
    </row>
    <row r="197" spans="7:7" x14ac:dyDescent="0.25">
      <c r="G197" s="40"/>
    </row>
    <row r="198" spans="7:7" x14ac:dyDescent="0.25">
      <c r="G198" s="40"/>
    </row>
    <row r="199" spans="7:7" x14ac:dyDescent="0.25">
      <c r="G199" s="40"/>
    </row>
    <row r="200" spans="7:7" x14ac:dyDescent="0.25">
      <c r="G200" s="40"/>
    </row>
    <row r="201" spans="7:7" x14ac:dyDescent="0.25">
      <c r="G201" s="40"/>
    </row>
    <row r="202" spans="7:7" x14ac:dyDescent="0.25">
      <c r="G202" s="40"/>
    </row>
    <row r="203" spans="7:7" x14ac:dyDescent="0.25">
      <c r="G203" s="40"/>
    </row>
    <row r="204" spans="7:7" x14ac:dyDescent="0.25">
      <c r="G204" s="40"/>
    </row>
    <row r="205" spans="7:7" x14ac:dyDescent="0.25">
      <c r="G205" s="40"/>
    </row>
    <row r="206" spans="7:7" x14ac:dyDescent="0.25">
      <c r="G206" s="40"/>
    </row>
    <row r="207" spans="7:7" x14ac:dyDescent="0.25">
      <c r="G207" s="40"/>
    </row>
    <row r="208" spans="7:7" x14ac:dyDescent="0.25">
      <c r="G208" s="40"/>
    </row>
    <row r="209" spans="7:7" x14ac:dyDescent="0.25">
      <c r="G209" s="40"/>
    </row>
    <row r="210" spans="7:7" x14ac:dyDescent="0.25">
      <c r="G210" s="40"/>
    </row>
    <row r="211" spans="7:7" x14ac:dyDescent="0.25">
      <c r="G211" s="40"/>
    </row>
    <row r="212" spans="7:7" x14ac:dyDescent="0.25">
      <c r="G212" s="40"/>
    </row>
    <row r="213" spans="7:7" x14ac:dyDescent="0.25">
      <c r="G213" s="40"/>
    </row>
    <row r="214" spans="7:7" x14ac:dyDescent="0.25">
      <c r="G214" s="40"/>
    </row>
    <row r="215" spans="7:7" x14ac:dyDescent="0.25">
      <c r="G215" s="40"/>
    </row>
    <row r="216" spans="7:7" x14ac:dyDescent="0.25">
      <c r="G216" s="40"/>
    </row>
    <row r="217" spans="7:7" x14ac:dyDescent="0.25">
      <c r="G217" s="40"/>
    </row>
    <row r="218" spans="7:7" x14ac:dyDescent="0.25">
      <c r="G218" s="40"/>
    </row>
    <row r="219" spans="7:7" x14ac:dyDescent="0.25">
      <c r="G219" s="40"/>
    </row>
    <row r="220" spans="7:7" x14ac:dyDescent="0.25">
      <c r="G220" s="40"/>
    </row>
    <row r="221" spans="7:7" x14ac:dyDescent="0.25">
      <c r="G221" s="40"/>
    </row>
    <row r="222" spans="7:7" x14ac:dyDescent="0.25">
      <c r="G222" s="40"/>
    </row>
    <row r="223" spans="7:7" x14ac:dyDescent="0.25">
      <c r="G223" s="40"/>
    </row>
    <row r="224" spans="7:7" x14ac:dyDescent="0.25">
      <c r="G224" s="40"/>
    </row>
    <row r="225" spans="7:7" x14ac:dyDescent="0.25">
      <c r="G225" s="40"/>
    </row>
    <row r="226" spans="7:7" x14ac:dyDescent="0.25">
      <c r="G226" s="40"/>
    </row>
    <row r="227" spans="7:7" x14ac:dyDescent="0.25">
      <c r="G227" s="40"/>
    </row>
    <row r="228" spans="7:7" x14ac:dyDescent="0.25">
      <c r="G228" s="40"/>
    </row>
    <row r="229" spans="7:7" x14ac:dyDescent="0.25">
      <c r="G229" s="40"/>
    </row>
    <row r="230" spans="7:7" x14ac:dyDescent="0.25">
      <c r="G230" s="40"/>
    </row>
    <row r="231" spans="7:7" x14ac:dyDescent="0.25">
      <c r="G231" s="40"/>
    </row>
    <row r="232" spans="7:7" x14ac:dyDescent="0.25">
      <c r="G232" s="40"/>
    </row>
    <row r="233" spans="7:7" x14ac:dyDescent="0.25">
      <c r="G233" s="40"/>
    </row>
    <row r="234" spans="7:7" x14ac:dyDescent="0.25">
      <c r="G234" s="40"/>
    </row>
    <row r="235" spans="7:7" x14ac:dyDescent="0.25">
      <c r="G235" s="40"/>
    </row>
    <row r="236" spans="7:7" x14ac:dyDescent="0.25">
      <c r="G236" s="40"/>
    </row>
    <row r="237" spans="7:7" x14ac:dyDescent="0.25">
      <c r="G237" s="40"/>
    </row>
    <row r="238" spans="7:7" x14ac:dyDescent="0.25">
      <c r="G238" s="40"/>
    </row>
    <row r="239" spans="7:7" x14ac:dyDescent="0.25">
      <c r="G239" s="40"/>
    </row>
    <row r="240" spans="7:7" x14ac:dyDescent="0.25">
      <c r="G240" s="40"/>
    </row>
    <row r="241" spans="7:7" x14ac:dyDescent="0.25">
      <c r="G241" s="40"/>
    </row>
    <row r="242" spans="7:7" x14ac:dyDescent="0.25">
      <c r="G242" s="40"/>
    </row>
    <row r="243" spans="7:7" x14ac:dyDescent="0.25">
      <c r="G243" s="40"/>
    </row>
    <row r="244" spans="7:7" x14ac:dyDescent="0.25">
      <c r="G244" s="40"/>
    </row>
    <row r="245" spans="7:7" x14ac:dyDescent="0.25">
      <c r="G245" s="40"/>
    </row>
    <row r="246" spans="7:7" x14ac:dyDescent="0.25">
      <c r="G246" s="40"/>
    </row>
    <row r="247" spans="7:7" x14ac:dyDescent="0.25">
      <c r="G247" s="40"/>
    </row>
    <row r="248" spans="7:7" x14ac:dyDescent="0.25">
      <c r="G248" s="40"/>
    </row>
    <row r="249" spans="7:7" x14ac:dyDescent="0.25">
      <c r="G249" s="40"/>
    </row>
    <row r="250" spans="7:7" x14ac:dyDescent="0.25">
      <c r="G250" s="40"/>
    </row>
    <row r="251" spans="7:7" x14ac:dyDescent="0.25">
      <c r="G251" s="40"/>
    </row>
    <row r="252" spans="7:7" x14ac:dyDescent="0.25">
      <c r="G252" s="40"/>
    </row>
    <row r="253" spans="7:7" x14ac:dyDescent="0.25">
      <c r="G253" s="40"/>
    </row>
    <row r="254" spans="7:7" x14ac:dyDescent="0.25">
      <c r="G254" s="40"/>
    </row>
    <row r="255" spans="7:7" x14ac:dyDescent="0.25">
      <c r="G255" s="40"/>
    </row>
    <row r="256" spans="7:7" x14ac:dyDescent="0.25">
      <c r="G256" s="40"/>
    </row>
    <row r="257" spans="7:7" x14ac:dyDescent="0.25">
      <c r="G257" s="40"/>
    </row>
    <row r="258" spans="7:7" x14ac:dyDescent="0.25">
      <c r="G258" s="40"/>
    </row>
    <row r="259" spans="7:7" x14ac:dyDescent="0.25">
      <c r="G259" s="40"/>
    </row>
    <row r="260" spans="7:7" x14ac:dyDescent="0.25">
      <c r="G260" s="40"/>
    </row>
    <row r="261" spans="7:7" x14ac:dyDescent="0.25">
      <c r="G261" s="40"/>
    </row>
    <row r="262" spans="7:7" x14ac:dyDescent="0.25">
      <c r="G262" s="40"/>
    </row>
    <row r="263" spans="7:7" x14ac:dyDescent="0.25">
      <c r="G263" s="40"/>
    </row>
    <row r="264" spans="7:7" x14ac:dyDescent="0.25">
      <c r="G264" s="40"/>
    </row>
    <row r="265" spans="7:7" x14ac:dyDescent="0.25">
      <c r="G265" s="40"/>
    </row>
    <row r="266" spans="7:7" x14ac:dyDescent="0.25">
      <c r="G266" s="40"/>
    </row>
    <row r="267" spans="7:7" x14ac:dyDescent="0.25">
      <c r="G267" s="40"/>
    </row>
    <row r="268" spans="7:7" x14ac:dyDescent="0.25">
      <c r="G268" s="40"/>
    </row>
    <row r="269" spans="7:7" x14ac:dyDescent="0.25">
      <c r="G269" s="40"/>
    </row>
    <row r="270" spans="7:7" x14ac:dyDescent="0.25">
      <c r="G270" s="40"/>
    </row>
    <row r="271" spans="7:7" x14ac:dyDescent="0.25">
      <c r="G271" s="40"/>
    </row>
    <row r="272" spans="7:7" x14ac:dyDescent="0.25">
      <c r="G272" s="40"/>
    </row>
    <row r="273" spans="7:7" x14ac:dyDescent="0.25">
      <c r="G273" s="40"/>
    </row>
    <row r="274" spans="7:7" x14ac:dyDescent="0.25">
      <c r="G274" s="40"/>
    </row>
    <row r="275" spans="7:7" x14ac:dyDescent="0.25">
      <c r="G275" s="40"/>
    </row>
    <row r="276" spans="7:7" x14ac:dyDescent="0.25">
      <c r="G276" s="40"/>
    </row>
    <row r="277" spans="7:7" x14ac:dyDescent="0.25">
      <c r="G277" s="40"/>
    </row>
    <row r="278" spans="7:7" x14ac:dyDescent="0.25">
      <c r="G278" s="40"/>
    </row>
    <row r="279" spans="7:7" x14ac:dyDescent="0.25">
      <c r="G279" s="40"/>
    </row>
    <row r="280" spans="7:7" x14ac:dyDescent="0.25">
      <c r="G280" s="40"/>
    </row>
    <row r="281" spans="7:7" x14ac:dyDescent="0.25">
      <c r="G281" s="40"/>
    </row>
    <row r="282" spans="7:7" x14ac:dyDescent="0.25">
      <c r="G282" s="40"/>
    </row>
    <row r="283" spans="7:7" x14ac:dyDescent="0.25">
      <c r="G283" s="40"/>
    </row>
    <row r="284" spans="7:7" x14ac:dyDescent="0.25">
      <c r="G284" s="40"/>
    </row>
    <row r="285" spans="7:7" x14ac:dyDescent="0.25">
      <c r="G285" s="40"/>
    </row>
    <row r="286" spans="7:7" x14ac:dyDescent="0.25">
      <c r="G286" s="40"/>
    </row>
    <row r="287" spans="7:7" x14ac:dyDescent="0.25">
      <c r="G287" s="40"/>
    </row>
    <row r="288" spans="7:7" x14ac:dyDescent="0.25">
      <c r="G288" s="40"/>
    </row>
    <row r="289" spans="7:7" x14ac:dyDescent="0.25">
      <c r="G289" s="40"/>
    </row>
    <row r="290" spans="7:7" x14ac:dyDescent="0.25">
      <c r="G290" s="40"/>
    </row>
    <row r="291" spans="7:7" x14ac:dyDescent="0.25">
      <c r="G291" s="40"/>
    </row>
    <row r="292" spans="7:7" x14ac:dyDescent="0.25">
      <c r="G292" s="40"/>
    </row>
    <row r="293" spans="7:7" x14ac:dyDescent="0.25">
      <c r="G293" s="40"/>
    </row>
    <row r="294" spans="7:7" x14ac:dyDescent="0.25">
      <c r="G294" s="40"/>
    </row>
    <row r="295" spans="7:7" x14ac:dyDescent="0.25">
      <c r="G295" s="40"/>
    </row>
    <row r="296" spans="7:7" x14ac:dyDescent="0.25">
      <c r="G296" s="40"/>
    </row>
    <row r="297" spans="7:7" x14ac:dyDescent="0.25">
      <c r="G297" s="40"/>
    </row>
    <row r="298" spans="7:7" x14ac:dyDescent="0.25">
      <c r="G298" s="40"/>
    </row>
    <row r="299" spans="7:7" x14ac:dyDescent="0.25">
      <c r="G299" s="40"/>
    </row>
    <row r="300" spans="7:7" x14ac:dyDescent="0.25">
      <c r="G300" s="40"/>
    </row>
    <row r="301" spans="7:7" x14ac:dyDescent="0.25">
      <c r="G301" s="40"/>
    </row>
    <row r="302" spans="7:7" x14ac:dyDescent="0.25">
      <c r="G302" s="40"/>
    </row>
    <row r="303" spans="7:7" x14ac:dyDescent="0.25">
      <c r="G303" s="40"/>
    </row>
    <row r="304" spans="7:7" x14ac:dyDescent="0.25">
      <c r="G304" s="40"/>
    </row>
    <row r="305" spans="7:7" x14ac:dyDescent="0.25">
      <c r="G305" s="40"/>
    </row>
    <row r="306" spans="7:7" x14ac:dyDescent="0.25">
      <c r="G306" s="40"/>
    </row>
    <row r="307" spans="7:7" x14ac:dyDescent="0.25">
      <c r="G307" s="40"/>
    </row>
    <row r="308" spans="7:7" x14ac:dyDescent="0.25">
      <c r="G308" s="40"/>
    </row>
    <row r="309" spans="7:7" x14ac:dyDescent="0.25">
      <c r="G309" s="40"/>
    </row>
    <row r="310" spans="7:7" x14ac:dyDescent="0.25">
      <c r="G310" s="40"/>
    </row>
    <row r="311" spans="7:7" x14ac:dyDescent="0.25">
      <c r="G311" s="40"/>
    </row>
    <row r="312" spans="7:7" x14ac:dyDescent="0.25">
      <c r="G312" s="40"/>
    </row>
    <row r="313" spans="7:7" x14ac:dyDescent="0.25">
      <c r="G313" s="40"/>
    </row>
    <row r="314" spans="7:7" x14ac:dyDescent="0.25">
      <c r="G314" s="40"/>
    </row>
    <row r="315" spans="7:7" x14ac:dyDescent="0.25">
      <c r="G315" s="40"/>
    </row>
    <row r="316" spans="7:7" x14ac:dyDescent="0.25">
      <c r="G316" s="40"/>
    </row>
    <row r="317" spans="7:7" x14ac:dyDescent="0.25">
      <c r="G317" s="40"/>
    </row>
    <row r="318" spans="7:7" x14ac:dyDescent="0.25">
      <c r="G318" s="40"/>
    </row>
    <row r="319" spans="7:7" x14ac:dyDescent="0.25">
      <c r="G319" s="40"/>
    </row>
    <row r="320" spans="7:7" x14ac:dyDescent="0.25">
      <c r="G320" s="40"/>
    </row>
    <row r="321" spans="7:7" x14ac:dyDescent="0.25">
      <c r="G321" s="40"/>
    </row>
    <row r="322" spans="7:7" x14ac:dyDescent="0.25">
      <c r="G322" s="40"/>
    </row>
    <row r="323" spans="7:7" x14ac:dyDescent="0.25">
      <c r="G323" s="40"/>
    </row>
    <row r="324" spans="7:7" x14ac:dyDescent="0.25">
      <c r="G324" s="40"/>
    </row>
    <row r="325" spans="7:7" x14ac:dyDescent="0.25">
      <c r="G325" s="40"/>
    </row>
    <row r="326" spans="7:7" x14ac:dyDescent="0.25">
      <c r="G326" s="40"/>
    </row>
    <row r="327" spans="7:7" x14ac:dyDescent="0.25">
      <c r="G327" s="40"/>
    </row>
    <row r="328" spans="7:7" x14ac:dyDescent="0.25">
      <c r="G328" s="40"/>
    </row>
    <row r="329" spans="7:7" x14ac:dyDescent="0.25">
      <c r="G329" s="40"/>
    </row>
    <row r="330" spans="7:7" x14ac:dyDescent="0.25">
      <c r="G330" s="40"/>
    </row>
    <row r="331" spans="7:7" x14ac:dyDescent="0.25">
      <c r="G331" s="40"/>
    </row>
    <row r="332" spans="7:7" x14ac:dyDescent="0.25">
      <c r="G332" s="40"/>
    </row>
    <row r="333" spans="7:7" x14ac:dyDescent="0.25">
      <c r="G333" s="40"/>
    </row>
    <row r="334" spans="7:7" x14ac:dyDescent="0.25">
      <c r="G334" s="40"/>
    </row>
    <row r="335" spans="7:7" x14ac:dyDescent="0.25">
      <c r="G335" s="40"/>
    </row>
    <row r="336" spans="7:7" x14ac:dyDescent="0.25">
      <c r="G336" s="40"/>
    </row>
    <row r="337" spans="7:7" x14ac:dyDescent="0.25">
      <c r="G337" s="40"/>
    </row>
    <row r="338" spans="7:7" x14ac:dyDescent="0.25">
      <c r="G338" s="40"/>
    </row>
    <row r="339" spans="7:7" x14ac:dyDescent="0.25">
      <c r="G339" s="40"/>
    </row>
    <row r="340" spans="7:7" x14ac:dyDescent="0.25">
      <c r="G340" s="40"/>
    </row>
    <row r="341" spans="7:7" x14ac:dyDescent="0.25">
      <c r="G341" s="40"/>
    </row>
    <row r="342" spans="7:7" x14ac:dyDescent="0.25">
      <c r="G342" s="40"/>
    </row>
    <row r="343" spans="7:7" x14ac:dyDescent="0.25">
      <c r="G343" s="40"/>
    </row>
    <row r="344" spans="7:7" x14ac:dyDescent="0.25">
      <c r="G344" s="40"/>
    </row>
    <row r="345" spans="7:7" x14ac:dyDescent="0.25">
      <c r="G345" s="40"/>
    </row>
    <row r="346" spans="7:7" x14ac:dyDescent="0.25">
      <c r="G346" s="40"/>
    </row>
    <row r="347" spans="7:7" x14ac:dyDescent="0.25">
      <c r="G347" s="40"/>
    </row>
    <row r="348" spans="7:7" x14ac:dyDescent="0.25">
      <c r="G348" s="40"/>
    </row>
    <row r="349" spans="7:7" x14ac:dyDescent="0.25">
      <c r="G349" s="40"/>
    </row>
    <row r="350" spans="7:7" x14ac:dyDescent="0.25">
      <c r="G350" s="40"/>
    </row>
    <row r="351" spans="7:7" x14ac:dyDescent="0.25">
      <c r="G351" s="40"/>
    </row>
    <row r="352" spans="7:7" x14ac:dyDescent="0.25">
      <c r="G352" s="40"/>
    </row>
    <row r="353" spans="7:7" x14ac:dyDescent="0.25">
      <c r="G353" s="40"/>
    </row>
    <row r="354" spans="7:7" x14ac:dyDescent="0.25">
      <c r="G354" s="40"/>
    </row>
    <row r="355" spans="7:7" x14ac:dyDescent="0.25">
      <c r="G355" s="40"/>
    </row>
    <row r="356" spans="7:7" x14ac:dyDescent="0.25">
      <c r="G356" s="40"/>
    </row>
    <row r="357" spans="7:7" x14ac:dyDescent="0.25">
      <c r="G357" s="40"/>
    </row>
    <row r="358" spans="7:7" x14ac:dyDescent="0.25">
      <c r="G358" s="40"/>
    </row>
    <row r="359" spans="7:7" x14ac:dyDescent="0.25">
      <c r="G359" s="40"/>
    </row>
    <row r="360" spans="7:7" x14ac:dyDescent="0.25">
      <c r="G360" s="40"/>
    </row>
    <row r="361" spans="7:7" x14ac:dyDescent="0.25">
      <c r="G361" s="40"/>
    </row>
    <row r="362" spans="7:7" x14ac:dyDescent="0.25">
      <c r="G362" s="40"/>
    </row>
    <row r="363" spans="7:7" x14ac:dyDescent="0.25">
      <c r="G363" s="40"/>
    </row>
    <row r="364" spans="7:7" x14ac:dyDescent="0.25">
      <c r="G364" s="40"/>
    </row>
    <row r="365" spans="7:7" x14ac:dyDescent="0.25">
      <c r="G365" s="40"/>
    </row>
    <row r="366" spans="7:7" x14ac:dyDescent="0.25">
      <c r="G366" s="40"/>
    </row>
    <row r="367" spans="7:7" x14ac:dyDescent="0.25">
      <c r="G367" s="40"/>
    </row>
    <row r="368" spans="7:7" x14ac:dyDescent="0.25">
      <c r="G368" s="40"/>
    </row>
    <row r="369" spans="7:7" x14ac:dyDescent="0.25">
      <c r="G369" s="40"/>
    </row>
    <row r="370" spans="7:7" x14ac:dyDescent="0.25">
      <c r="G370" s="40"/>
    </row>
    <row r="371" spans="7:7" x14ac:dyDescent="0.25">
      <c r="G371" s="40"/>
    </row>
    <row r="372" spans="7:7" x14ac:dyDescent="0.25">
      <c r="G372" s="40"/>
    </row>
    <row r="373" spans="7:7" x14ac:dyDescent="0.25">
      <c r="G373" s="40"/>
    </row>
    <row r="374" spans="7:7" x14ac:dyDescent="0.25">
      <c r="G374" s="40"/>
    </row>
    <row r="375" spans="7:7" x14ac:dyDescent="0.25">
      <c r="G375" s="40"/>
    </row>
    <row r="376" spans="7:7" x14ac:dyDescent="0.25">
      <c r="G376" s="40"/>
    </row>
    <row r="377" spans="7:7" x14ac:dyDescent="0.25">
      <c r="G377" s="40"/>
    </row>
    <row r="378" spans="7:7" x14ac:dyDescent="0.25">
      <c r="G378" s="40"/>
    </row>
    <row r="379" spans="7:7" x14ac:dyDescent="0.25">
      <c r="G379" s="40"/>
    </row>
    <row r="380" spans="7:7" x14ac:dyDescent="0.25">
      <c r="G380" s="40"/>
    </row>
    <row r="381" spans="7:7" x14ac:dyDescent="0.25">
      <c r="G381" s="40"/>
    </row>
    <row r="382" spans="7:7" x14ac:dyDescent="0.25">
      <c r="G382" s="40"/>
    </row>
    <row r="383" spans="7:7" x14ac:dyDescent="0.25">
      <c r="G383" s="40"/>
    </row>
    <row r="384" spans="7:7" x14ac:dyDescent="0.25">
      <c r="G384" s="40"/>
    </row>
    <row r="385" spans="7:7" x14ac:dyDescent="0.25">
      <c r="G385" s="40"/>
    </row>
    <row r="386" spans="7:7" x14ac:dyDescent="0.25">
      <c r="G386" s="40"/>
    </row>
    <row r="387" spans="7:7" x14ac:dyDescent="0.25">
      <c r="G387" s="40"/>
    </row>
    <row r="388" spans="7:7" x14ac:dyDescent="0.25">
      <c r="G388" s="40"/>
    </row>
    <row r="389" spans="7:7" x14ac:dyDescent="0.25">
      <c r="G389" s="40"/>
    </row>
    <row r="390" spans="7:7" x14ac:dyDescent="0.25">
      <c r="G390" s="40"/>
    </row>
    <row r="391" spans="7:7" x14ac:dyDescent="0.25">
      <c r="G391" s="40"/>
    </row>
    <row r="392" spans="7:7" x14ac:dyDescent="0.25">
      <c r="G392" s="40"/>
    </row>
    <row r="393" spans="7:7" x14ac:dyDescent="0.25">
      <c r="G393" s="40"/>
    </row>
    <row r="394" spans="7:7" x14ac:dyDescent="0.25">
      <c r="G394" s="40"/>
    </row>
    <row r="395" spans="7:7" x14ac:dyDescent="0.25">
      <c r="G395" s="40"/>
    </row>
    <row r="396" spans="7:7" x14ac:dyDescent="0.25">
      <c r="G396" s="40"/>
    </row>
    <row r="397" spans="7:7" x14ac:dyDescent="0.25">
      <c r="G397" s="40"/>
    </row>
    <row r="398" spans="7:7" x14ac:dyDescent="0.25">
      <c r="G398" s="40"/>
    </row>
    <row r="399" spans="7:7" x14ac:dyDescent="0.25">
      <c r="G399" s="40"/>
    </row>
    <row r="400" spans="7:7" x14ac:dyDescent="0.25">
      <c r="G400" s="40"/>
    </row>
    <row r="401" spans="7:7" x14ac:dyDescent="0.25">
      <c r="G401" s="40"/>
    </row>
    <row r="402" spans="7:7" x14ac:dyDescent="0.25">
      <c r="G402" s="40"/>
    </row>
    <row r="403" spans="7:7" x14ac:dyDescent="0.25">
      <c r="G403" s="40"/>
    </row>
    <row r="404" spans="7:7" x14ac:dyDescent="0.25">
      <c r="G404" s="40"/>
    </row>
    <row r="405" spans="7:7" x14ac:dyDescent="0.25">
      <c r="G405" s="40"/>
    </row>
    <row r="406" spans="7:7" x14ac:dyDescent="0.25">
      <c r="G406" s="40"/>
    </row>
    <row r="407" spans="7:7" x14ac:dyDescent="0.25">
      <c r="G407" s="40"/>
    </row>
    <row r="408" spans="7:7" x14ac:dyDescent="0.25">
      <c r="G408" s="40"/>
    </row>
    <row r="409" spans="7:7" x14ac:dyDescent="0.25">
      <c r="G409" s="40"/>
    </row>
    <row r="410" spans="7:7" x14ac:dyDescent="0.25">
      <c r="G410" s="40"/>
    </row>
    <row r="411" spans="7:7" x14ac:dyDescent="0.25">
      <c r="G411" s="40"/>
    </row>
    <row r="412" spans="7:7" x14ac:dyDescent="0.25">
      <c r="G412" s="40"/>
    </row>
    <row r="413" spans="7:7" x14ac:dyDescent="0.25">
      <c r="G413" s="40"/>
    </row>
    <row r="414" spans="7:7" x14ac:dyDescent="0.25">
      <c r="G414" s="40"/>
    </row>
    <row r="415" spans="7:7" x14ac:dyDescent="0.25">
      <c r="G415" s="40"/>
    </row>
    <row r="416" spans="7:7" x14ac:dyDescent="0.25">
      <c r="G416" s="40"/>
    </row>
    <row r="417" spans="7:7" x14ac:dyDescent="0.25">
      <c r="G417" s="40"/>
    </row>
    <row r="418" spans="7:7" x14ac:dyDescent="0.25">
      <c r="G418" s="40"/>
    </row>
    <row r="419" spans="7:7" x14ac:dyDescent="0.25">
      <c r="G419" s="40"/>
    </row>
    <row r="420" spans="7:7" x14ac:dyDescent="0.25">
      <c r="G420" s="40"/>
    </row>
    <row r="421" spans="7:7" x14ac:dyDescent="0.25">
      <c r="G421" s="40"/>
    </row>
    <row r="422" spans="7:7" x14ac:dyDescent="0.25">
      <c r="G422" s="40"/>
    </row>
    <row r="423" spans="7:7" x14ac:dyDescent="0.25">
      <c r="G423" s="40"/>
    </row>
    <row r="424" spans="7:7" x14ac:dyDescent="0.25">
      <c r="G424" s="40"/>
    </row>
    <row r="425" spans="7:7" x14ac:dyDescent="0.25">
      <c r="G425" s="40"/>
    </row>
    <row r="426" spans="7:7" x14ac:dyDescent="0.25">
      <c r="G426" s="40"/>
    </row>
    <row r="427" spans="7:7" x14ac:dyDescent="0.25">
      <c r="G427" s="40"/>
    </row>
    <row r="428" spans="7:7" x14ac:dyDescent="0.25">
      <c r="G428" s="40"/>
    </row>
    <row r="429" spans="7:7" x14ac:dyDescent="0.25">
      <c r="G429" s="40"/>
    </row>
    <row r="430" spans="7:7" x14ac:dyDescent="0.25">
      <c r="G430" s="40"/>
    </row>
    <row r="431" spans="7:7" x14ac:dyDescent="0.25">
      <c r="G431" s="40"/>
    </row>
    <row r="432" spans="7:7" x14ac:dyDescent="0.25">
      <c r="G432" s="40"/>
    </row>
    <row r="433" spans="7:7" x14ac:dyDescent="0.25">
      <c r="G433" s="40"/>
    </row>
    <row r="434" spans="7:7" x14ac:dyDescent="0.25">
      <c r="G434" s="40"/>
    </row>
    <row r="435" spans="7:7" x14ac:dyDescent="0.25">
      <c r="G435" s="40"/>
    </row>
    <row r="436" spans="7:7" x14ac:dyDescent="0.25">
      <c r="G436" s="40"/>
    </row>
    <row r="437" spans="7:7" x14ac:dyDescent="0.25">
      <c r="G437" s="40"/>
    </row>
    <row r="438" spans="7:7" x14ac:dyDescent="0.25">
      <c r="G438" s="40"/>
    </row>
    <row r="439" spans="7:7" x14ac:dyDescent="0.25">
      <c r="G439" s="40"/>
    </row>
    <row r="440" spans="7:7" x14ac:dyDescent="0.25">
      <c r="G440" s="40"/>
    </row>
    <row r="441" spans="7:7" x14ac:dyDescent="0.25">
      <c r="G441" s="40"/>
    </row>
    <row r="442" spans="7:7" x14ac:dyDescent="0.25">
      <c r="G442" s="40"/>
    </row>
    <row r="443" spans="7:7" x14ac:dyDescent="0.25">
      <c r="G443" s="40"/>
    </row>
    <row r="444" spans="7:7" x14ac:dyDescent="0.25">
      <c r="G444" s="40"/>
    </row>
    <row r="445" spans="7:7" x14ac:dyDescent="0.25">
      <c r="G445" s="40"/>
    </row>
    <row r="446" spans="7:7" x14ac:dyDescent="0.25">
      <c r="G446" s="40"/>
    </row>
    <row r="447" spans="7:7" x14ac:dyDescent="0.25">
      <c r="G447" s="40"/>
    </row>
    <row r="448" spans="7:7" x14ac:dyDescent="0.25">
      <c r="G448" s="40"/>
    </row>
    <row r="449" spans="7:7" x14ac:dyDescent="0.25">
      <c r="G449" s="40"/>
    </row>
    <row r="450" spans="7:7" x14ac:dyDescent="0.25">
      <c r="G450" s="40"/>
    </row>
    <row r="451" spans="7:7" x14ac:dyDescent="0.25">
      <c r="G451" s="40"/>
    </row>
    <row r="452" spans="7:7" x14ac:dyDescent="0.25">
      <c r="G452" s="40"/>
    </row>
    <row r="453" spans="7:7" x14ac:dyDescent="0.25">
      <c r="G453" s="40"/>
    </row>
    <row r="454" spans="7:7" x14ac:dyDescent="0.25">
      <c r="G454" s="40"/>
    </row>
    <row r="455" spans="7:7" x14ac:dyDescent="0.25">
      <c r="G455" s="40"/>
    </row>
    <row r="456" spans="7:7" x14ac:dyDescent="0.25">
      <c r="G456" s="40"/>
    </row>
    <row r="457" spans="7:7" x14ac:dyDescent="0.25">
      <c r="G457" s="40"/>
    </row>
    <row r="458" spans="7:7" x14ac:dyDescent="0.25">
      <c r="G458" s="40"/>
    </row>
    <row r="459" spans="7:7" x14ac:dyDescent="0.25">
      <c r="G459" s="40"/>
    </row>
    <row r="460" spans="7:7" x14ac:dyDescent="0.25">
      <c r="G460" s="40"/>
    </row>
    <row r="461" spans="7:7" x14ac:dyDescent="0.25">
      <c r="G461" s="40"/>
    </row>
    <row r="462" spans="7:7" x14ac:dyDescent="0.25">
      <c r="G462" s="40"/>
    </row>
    <row r="463" spans="7:7" x14ac:dyDescent="0.25">
      <c r="G463" s="40"/>
    </row>
    <row r="464" spans="7:7" x14ac:dyDescent="0.25">
      <c r="G464" s="40"/>
    </row>
    <row r="465" spans="7:7" x14ac:dyDescent="0.25">
      <c r="G465" s="40"/>
    </row>
    <row r="466" spans="7:7" x14ac:dyDescent="0.25">
      <c r="G466" s="40"/>
    </row>
    <row r="467" spans="7:7" x14ac:dyDescent="0.25">
      <c r="G467" s="40"/>
    </row>
    <row r="468" spans="7:7" x14ac:dyDescent="0.25">
      <c r="G468" s="40"/>
    </row>
    <row r="469" spans="7:7" x14ac:dyDescent="0.25">
      <c r="G469" s="40"/>
    </row>
    <row r="470" spans="7:7" x14ac:dyDescent="0.25">
      <c r="G470" s="40"/>
    </row>
    <row r="471" spans="7:7" x14ac:dyDescent="0.25">
      <c r="G471" s="40"/>
    </row>
    <row r="472" spans="7:7" x14ac:dyDescent="0.25">
      <c r="G472" s="40"/>
    </row>
    <row r="473" spans="7:7" x14ac:dyDescent="0.25">
      <c r="G473" s="40"/>
    </row>
    <row r="474" spans="7:7" x14ac:dyDescent="0.25">
      <c r="G474" s="40"/>
    </row>
    <row r="475" spans="7:7" x14ac:dyDescent="0.25">
      <c r="G475" s="40"/>
    </row>
    <row r="476" spans="7:7" x14ac:dyDescent="0.25">
      <c r="G476" s="40"/>
    </row>
    <row r="477" spans="7:7" x14ac:dyDescent="0.25">
      <c r="G477" s="40"/>
    </row>
    <row r="478" spans="7:7" x14ac:dyDescent="0.25">
      <c r="G478" s="40"/>
    </row>
    <row r="479" spans="7:7" x14ac:dyDescent="0.25">
      <c r="G479" s="40"/>
    </row>
    <row r="480" spans="7:7" x14ac:dyDescent="0.25">
      <c r="G480" s="40"/>
    </row>
    <row r="481" spans="7:7" x14ac:dyDescent="0.25">
      <c r="G481" s="40"/>
    </row>
    <row r="482" spans="7:7" x14ac:dyDescent="0.25">
      <c r="G482" s="40"/>
    </row>
    <row r="483" spans="7:7" x14ac:dyDescent="0.25">
      <c r="G483" s="40"/>
    </row>
    <row r="484" spans="7:7" x14ac:dyDescent="0.25">
      <c r="G484" s="40"/>
    </row>
    <row r="485" spans="7:7" x14ac:dyDescent="0.25">
      <c r="G485" s="40"/>
    </row>
    <row r="486" spans="7:7" x14ac:dyDescent="0.25">
      <c r="G486" s="40"/>
    </row>
    <row r="487" spans="7:7" x14ac:dyDescent="0.25">
      <c r="G487" s="40"/>
    </row>
    <row r="488" spans="7:7" x14ac:dyDescent="0.25">
      <c r="G488" s="40"/>
    </row>
    <row r="489" spans="7:7" x14ac:dyDescent="0.25">
      <c r="G489" s="40"/>
    </row>
    <row r="490" spans="7:7" x14ac:dyDescent="0.25">
      <c r="G490" s="40"/>
    </row>
    <row r="491" spans="7:7" x14ac:dyDescent="0.25">
      <c r="G491" s="40"/>
    </row>
    <row r="492" spans="7:7" x14ac:dyDescent="0.25">
      <c r="G492" s="40"/>
    </row>
    <row r="493" spans="7:7" x14ac:dyDescent="0.25">
      <c r="G493" s="40"/>
    </row>
    <row r="494" spans="7:7" x14ac:dyDescent="0.25">
      <c r="G494" s="40"/>
    </row>
    <row r="495" spans="7:7" x14ac:dyDescent="0.25">
      <c r="G495" s="40"/>
    </row>
    <row r="496" spans="7:7" x14ac:dyDescent="0.25">
      <c r="G496" s="40"/>
    </row>
    <row r="497" spans="7:7" x14ac:dyDescent="0.25">
      <c r="G497" s="40"/>
    </row>
    <row r="498" spans="7:7" x14ac:dyDescent="0.25">
      <c r="G498" s="40"/>
    </row>
    <row r="499" spans="7:7" x14ac:dyDescent="0.25">
      <c r="G499" s="40"/>
    </row>
    <row r="500" spans="7:7" x14ac:dyDescent="0.25">
      <c r="G500" s="40"/>
    </row>
    <row r="501" spans="7:7" x14ac:dyDescent="0.25">
      <c r="G501" s="40"/>
    </row>
    <row r="502" spans="7:7" x14ac:dyDescent="0.25">
      <c r="G502" s="40"/>
    </row>
    <row r="503" spans="7:7" x14ac:dyDescent="0.25">
      <c r="G503" s="40"/>
    </row>
    <row r="504" spans="7:7" x14ac:dyDescent="0.25">
      <c r="G504" s="40"/>
    </row>
    <row r="505" spans="7:7" x14ac:dyDescent="0.25">
      <c r="G505" s="40"/>
    </row>
    <row r="506" spans="7:7" x14ac:dyDescent="0.25">
      <c r="G506" s="40"/>
    </row>
    <row r="507" spans="7:7" x14ac:dyDescent="0.25">
      <c r="G507" s="40"/>
    </row>
    <row r="508" spans="7:7" x14ac:dyDescent="0.25">
      <c r="G508" s="40"/>
    </row>
    <row r="509" spans="7:7" x14ac:dyDescent="0.25">
      <c r="G509" s="40"/>
    </row>
    <row r="510" spans="7:7" x14ac:dyDescent="0.25">
      <c r="G510" s="40"/>
    </row>
    <row r="511" spans="7:7" x14ac:dyDescent="0.25">
      <c r="G511" s="40"/>
    </row>
    <row r="512" spans="7:7" x14ac:dyDescent="0.25">
      <c r="G512" s="40"/>
    </row>
    <row r="513" spans="7:7" x14ac:dyDescent="0.25">
      <c r="G513" s="40"/>
    </row>
    <row r="514" spans="7:7" x14ac:dyDescent="0.25">
      <c r="G514" s="40"/>
    </row>
    <row r="515" spans="7:7" x14ac:dyDescent="0.25">
      <c r="G515" s="40"/>
    </row>
    <row r="516" spans="7:7" x14ac:dyDescent="0.25">
      <c r="G516" s="40"/>
    </row>
    <row r="517" spans="7:7" x14ac:dyDescent="0.25">
      <c r="G517" s="40"/>
    </row>
    <row r="518" spans="7:7" x14ac:dyDescent="0.25">
      <c r="G518" s="40"/>
    </row>
    <row r="519" spans="7:7" x14ac:dyDescent="0.25">
      <c r="G519" s="40"/>
    </row>
    <row r="520" spans="7:7" x14ac:dyDescent="0.25">
      <c r="G520" s="40"/>
    </row>
    <row r="521" spans="7:7" x14ac:dyDescent="0.25">
      <c r="G521" s="40"/>
    </row>
    <row r="522" spans="7:7" x14ac:dyDescent="0.25">
      <c r="G522" s="40"/>
    </row>
    <row r="523" spans="7:7" x14ac:dyDescent="0.25">
      <c r="G523" s="40"/>
    </row>
    <row r="524" spans="7:7" x14ac:dyDescent="0.25">
      <c r="G524" s="40"/>
    </row>
    <row r="525" spans="7:7" x14ac:dyDescent="0.25">
      <c r="G525" s="40"/>
    </row>
    <row r="526" spans="7:7" x14ac:dyDescent="0.25">
      <c r="G526" s="40"/>
    </row>
    <row r="527" spans="7:7" x14ac:dyDescent="0.25">
      <c r="G527" s="40"/>
    </row>
    <row r="528" spans="7:7" x14ac:dyDescent="0.25">
      <c r="G528" s="40"/>
    </row>
    <row r="529" spans="7:7" x14ac:dyDescent="0.25">
      <c r="G529" s="40"/>
    </row>
    <row r="530" spans="7:7" x14ac:dyDescent="0.25">
      <c r="G530" s="40"/>
    </row>
    <row r="531" spans="7:7" x14ac:dyDescent="0.25">
      <c r="G531" s="40"/>
    </row>
    <row r="532" spans="7:7" x14ac:dyDescent="0.25">
      <c r="G532" s="40"/>
    </row>
    <row r="533" spans="7:7" x14ac:dyDescent="0.25">
      <c r="G533" s="40"/>
    </row>
    <row r="534" spans="7:7" x14ac:dyDescent="0.25">
      <c r="G534" s="40"/>
    </row>
    <row r="535" spans="7:7" x14ac:dyDescent="0.25">
      <c r="G535" s="40"/>
    </row>
    <row r="536" spans="7:7" x14ac:dyDescent="0.25">
      <c r="G536" s="40"/>
    </row>
    <row r="537" spans="7:7" x14ac:dyDescent="0.25">
      <c r="G537" s="40"/>
    </row>
    <row r="538" spans="7:7" x14ac:dyDescent="0.25">
      <c r="G538" s="40"/>
    </row>
    <row r="539" spans="7:7" x14ac:dyDescent="0.25">
      <c r="G539" s="40"/>
    </row>
    <row r="540" spans="7:7" x14ac:dyDescent="0.25">
      <c r="G540" s="40"/>
    </row>
    <row r="541" spans="7:7" x14ac:dyDescent="0.25">
      <c r="G541" s="40"/>
    </row>
    <row r="542" spans="7:7" x14ac:dyDescent="0.25">
      <c r="G542" s="40"/>
    </row>
    <row r="543" spans="7:7" x14ac:dyDescent="0.25">
      <c r="G543" s="40"/>
    </row>
    <row r="544" spans="7:7" x14ac:dyDescent="0.25">
      <c r="G544" s="40"/>
    </row>
    <row r="545" spans="7:7" x14ac:dyDescent="0.25">
      <c r="G545" s="40"/>
    </row>
    <row r="546" spans="7:7" x14ac:dyDescent="0.25">
      <c r="G546" s="40"/>
    </row>
    <row r="547" spans="7:7" x14ac:dyDescent="0.25">
      <c r="G547" s="40"/>
    </row>
    <row r="548" spans="7:7" x14ac:dyDescent="0.25">
      <c r="G548" s="40"/>
    </row>
    <row r="549" spans="7:7" x14ac:dyDescent="0.25">
      <c r="G549" s="40"/>
    </row>
    <row r="550" spans="7:7" x14ac:dyDescent="0.25">
      <c r="G550" s="40"/>
    </row>
    <row r="551" spans="7:7" x14ac:dyDescent="0.25">
      <c r="G551" s="40"/>
    </row>
    <row r="552" spans="7:7" x14ac:dyDescent="0.25">
      <c r="G552" s="40"/>
    </row>
    <row r="553" spans="7:7" x14ac:dyDescent="0.25">
      <c r="G553" s="40"/>
    </row>
    <row r="554" spans="7:7" x14ac:dyDescent="0.25">
      <c r="G554" s="40"/>
    </row>
    <row r="555" spans="7:7" x14ac:dyDescent="0.25">
      <c r="G555" s="40"/>
    </row>
    <row r="556" spans="7:7" x14ac:dyDescent="0.25">
      <c r="G556" s="40"/>
    </row>
    <row r="557" spans="7:7" x14ac:dyDescent="0.25">
      <c r="G557" s="40"/>
    </row>
    <row r="558" spans="7:7" x14ac:dyDescent="0.25">
      <c r="G558" s="40"/>
    </row>
    <row r="559" spans="7:7" x14ac:dyDescent="0.25">
      <c r="G559" s="40"/>
    </row>
    <row r="560" spans="7:7" x14ac:dyDescent="0.25">
      <c r="G560" s="40"/>
    </row>
    <row r="561" spans="7:7" x14ac:dyDescent="0.25">
      <c r="G561" s="40"/>
    </row>
    <row r="562" spans="7:7" x14ac:dyDescent="0.25">
      <c r="G562" s="40"/>
    </row>
    <row r="563" spans="7:7" x14ac:dyDescent="0.25">
      <c r="G563" s="40"/>
    </row>
    <row r="564" spans="7:7" x14ac:dyDescent="0.25">
      <c r="G564" s="40"/>
    </row>
    <row r="565" spans="7:7" x14ac:dyDescent="0.25">
      <c r="G565" s="40"/>
    </row>
    <row r="566" spans="7:7" x14ac:dyDescent="0.25">
      <c r="G566" s="40"/>
    </row>
    <row r="567" spans="7:7" x14ac:dyDescent="0.25">
      <c r="G567" s="40"/>
    </row>
    <row r="568" spans="7:7" x14ac:dyDescent="0.25">
      <c r="G568" s="40"/>
    </row>
    <row r="569" spans="7:7" x14ac:dyDescent="0.25">
      <c r="G569" s="40"/>
    </row>
    <row r="570" spans="7:7" x14ac:dyDescent="0.25">
      <c r="G570" s="40"/>
    </row>
    <row r="571" spans="7:7" x14ac:dyDescent="0.25">
      <c r="G571" s="40"/>
    </row>
    <row r="572" spans="7:7" x14ac:dyDescent="0.25">
      <c r="G572" s="40"/>
    </row>
    <row r="573" spans="7:7" x14ac:dyDescent="0.25">
      <c r="G573" s="40"/>
    </row>
    <row r="574" spans="7:7" x14ac:dyDescent="0.25">
      <c r="G574" s="40"/>
    </row>
    <row r="575" spans="7:7" x14ac:dyDescent="0.25">
      <c r="G575" s="40"/>
    </row>
    <row r="576" spans="7:7" x14ac:dyDescent="0.25">
      <c r="G576" s="40"/>
    </row>
    <row r="577" spans="7:7" x14ac:dyDescent="0.25">
      <c r="G577" s="40"/>
    </row>
    <row r="578" spans="7:7" x14ac:dyDescent="0.25">
      <c r="G578" s="40"/>
    </row>
    <row r="579" spans="7:7" x14ac:dyDescent="0.25">
      <c r="G579" s="40"/>
    </row>
    <row r="580" spans="7:7" x14ac:dyDescent="0.25">
      <c r="G580" s="40"/>
    </row>
    <row r="581" spans="7:7" x14ac:dyDescent="0.25">
      <c r="G581" s="40"/>
    </row>
    <row r="582" spans="7:7" x14ac:dyDescent="0.25">
      <c r="G582" s="40"/>
    </row>
    <row r="583" spans="7:7" x14ac:dyDescent="0.25">
      <c r="G583" s="40"/>
    </row>
    <row r="584" spans="7:7" x14ac:dyDescent="0.25">
      <c r="G584" s="40"/>
    </row>
    <row r="585" spans="7:7" x14ac:dyDescent="0.25">
      <c r="G585" s="40"/>
    </row>
    <row r="586" spans="7:7" x14ac:dyDescent="0.25">
      <c r="G586" s="40"/>
    </row>
    <row r="587" spans="7:7" x14ac:dyDescent="0.25">
      <c r="G587" s="40"/>
    </row>
    <row r="588" spans="7:7" x14ac:dyDescent="0.25">
      <c r="G588" s="40"/>
    </row>
    <row r="589" spans="7:7" x14ac:dyDescent="0.25">
      <c r="G589" s="40"/>
    </row>
    <row r="590" spans="7:7" x14ac:dyDescent="0.25">
      <c r="G590" s="40"/>
    </row>
    <row r="591" spans="7:7" x14ac:dyDescent="0.25">
      <c r="G591" s="40"/>
    </row>
    <row r="592" spans="7:7" x14ac:dyDescent="0.25">
      <c r="G592" s="40"/>
    </row>
    <row r="593" spans="7:7" x14ac:dyDescent="0.25">
      <c r="G593" s="40"/>
    </row>
    <row r="594" spans="7:7" x14ac:dyDescent="0.25">
      <c r="G594" s="40"/>
    </row>
    <row r="595" spans="7:7" x14ac:dyDescent="0.25">
      <c r="G595" s="40"/>
    </row>
    <row r="596" spans="7:7" x14ac:dyDescent="0.25">
      <c r="G596" s="40"/>
    </row>
    <row r="597" spans="7:7" x14ac:dyDescent="0.25">
      <c r="G597" s="40"/>
    </row>
    <row r="598" spans="7:7" x14ac:dyDescent="0.25">
      <c r="G598" s="40"/>
    </row>
    <row r="599" spans="7:7" x14ac:dyDescent="0.25">
      <c r="G599" s="40"/>
    </row>
    <row r="600" spans="7:7" x14ac:dyDescent="0.25">
      <c r="G600" s="40"/>
    </row>
    <row r="601" spans="7:7" x14ac:dyDescent="0.25">
      <c r="G601" s="40"/>
    </row>
    <row r="602" spans="7:7" x14ac:dyDescent="0.25">
      <c r="G602" s="40"/>
    </row>
    <row r="603" spans="7:7" x14ac:dyDescent="0.25">
      <c r="G603" s="40"/>
    </row>
    <row r="604" spans="7:7" x14ac:dyDescent="0.25">
      <c r="G604" s="40"/>
    </row>
    <row r="605" spans="7:7" x14ac:dyDescent="0.25">
      <c r="G605" s="40"/>
    </row>
    <row r="606" spans="7:7" x14ac:dyDescent="0.25">
      <c r="G606" s="40"/>
    </row>
    <row r="607" spans="7:7" x14ac:dyDescent="0.25">
      <c r="G607" s="40"/>
    </row>
    <row r="608" spans="7:7" x14ac:dyDescent="0.25">
      <c r="G608" s="40"/>
    </row>
    <row r="609" spans="7:7" x14ac:dyDescent="0.25">
      <c r="G609" s="40"/>
    </row>
    <row r="610" spans="7:7" x14ac:dyDescent="0.25">
      <c r="G610" s="40"/>
    </row>
    <row r="611" spans="7:7" x14ac:dyDescent="0.25">
      <c r="G611" s="40"/>
    </row>
    <row r="612" spans="7:7" x14ac:dyDescent="0.25">
      <c r="G612" s="40"/>
    </row>
    <row r="613" spans="7:7" x14ac:dyDescent="0.25">
      <c r="G613" s="40"/>
    </row>
    <row r="614" spans="7:7" x14ac:dyDescent="0.25">
      <c r="G614" s="40"/>
    </row>
    <row r="615" spans="7:7" x14ac:dyDescent="0.25">
      <c r="G615" s="40"/>
    </row>
    <row r="616" spans="7:7" x14ac:dyDescent="0.25">
      <c r="G616" s="40"/>
    </row>
    <row r="617" spans="7:7" x14ac:dyDescent="0.25">
      <c r="G617" s="40"/>
    </row>
    <row r="618" spans="7:7" x14ac:dyDescent="0.25">
      <c r="G618" s="40"/>
    </row>
    <row r="619" spans="7:7" x14ac:dyDescent="0.25">
      <c r="G619" s="40"/>
    </row>
    <row r="620" spans="7:7" x14ac:dyDescent="0.25">
      <c r="G620" s="40"/>
    </row>
    <row r="621" spans="7:7" x14ac:dyDescent="0.25">
      <c r="G621" s="40"/>
    </row>
    <row r="622" spans="7:7" x14ac:dyDescent="0.25">
      <c r="G622" s="40"/>
    </row>
    <row r="623" spans="7:7" x14ac:dyDescent="0.25">
      <c r="G623" s="40"/>
    </row>
    <row r="624" spans="7:7" x14ac:dyDescent="0.25">
      <c r="G624" s="40"/>
    </row>
    <row r="625" spans="7:7" x14ac:dyDescent="0.25">
      <c r="G625" s="40"/>
    </row>
    <row r="626" spans="7:7" x14ac:dyDescent="0.25">
      <c r="G626" s="40"/>
    </row>
    <row r="627" spans="7:7" x14ac:dyDescent="0.25">
      <c r="G627" s="40"/>
    </row>
    <row r="628" spans="7:7" x14ac:dyDescent="0.25">
      <c r="G628" s="40"/>
    </row>
    <row r="629" spans="7:7" x14ac:dyDescent="0.25">
      <c r="G629" s="40"/>
    </row>
    <row r="630" spans="7:7" x14ac:dyDescent="0.25">
      <c r="G630" s="40"/>
    </row>
    <row r="631" spans="7:7" x14ac:dyDescent="0.25">
      <c r="G631" s="40"/>
    </row>
    <row r="632" spans="7:7" x14ac:dyDescent="0.25">
      <c r="G632" s="40"/>
    </row>
    <row r="633" spans="7:7" x14ac:dyDescent="0.25">
      <c r="G633" s="40"/>
    </row>
    <row r="634" spans="7:7" x14ac:dyDescent="0.25">
      <c r="G634" s="40"/>
    </row>
    <row r="635" spans="7:7" x14ac:dyDescent="0.25">
      <c r="G635" s="40"/>
    </row>
    <row r="636" spans="7:7" x14ac:dyDescent="0.25">
      <c r="G636" s="40"/>
    </row>
    <row r="637" spans="7:7" x14ac:dyDescent="0.25">
      <c r="G637" s="40"/>
    </row>
    <row r="638" spans="7:7" x14ac:dyDescent="0.25">
      <c r="G638" s="40"/>
    </row>
    <row r="639" spans="7:7" x14ac:dyDescent="0.25">
      <c r="G639" s="40"/>
    </row>
    <row r="640" spans="7:7" x14ac:dyDescent="0.25">
      <c r="G640" s="40"/>
    </row>
    <row r="641" spans="7:7" x14ac:dyDescent="0.25">
      <c r="G641" s="40"/>
    </row>
    <row r="642" spans="7:7" x14ac:dyDescent="0.25">
      <c r="G642" s="40"/>
    </row>
    <row r="643" spans="7:7" x14ac:dyDescent="0.25">
      <c r="G643" s="40"/>
    </row>
    <row r="644" spans="7:7" x14ac:dyDescent="0.25">
      <c r="G644" s="40"/>
    </row>
    <row r="645" spans="7:7" x14ac:dyDescent="0.25">
      <c r="G645" s="40"/>
    </row>
    <row r="646" spans="7:7" x14ac:dyDescent="0.25">
      <c r="G646" s="40"/>
    </row>
    <row r="647" spans="7:7" x14ac:dyDescent="0.25">
      <c r="G647" s="40"/>
    </row>
    <row r="648" spans="7:7" x14ac:dyDescent="0.25">
      <c r="G648" s="40"/>
    </row>
    <row r="649" spans="7:7" x14ac:dyDescent="0.25">
      <c r="G649" s="40"/>
    </row>
    <row r="650" spans="7:7" x14ac:dyDescent="0.25">
      <c r="G650" s="40"/>
    </row>
    <row r="651" spans="7:7" x14ac:dyDescent="0.25">
      <c r="G651" s="40"/>
    </row>
    <row r="652" spans="7:7" x14ac:dyDescent="0.25">
      <c r="G652" s="40"/>
    </row>
    <row r="653" spans="7:7" x14ac:dyDescent="0.25">
      <c r="G653" s="40"/>
    </row>
    <row r="654" spans="7:7" x14ac:dyDescent="0.25">
      <c r="G654" s="40"/>
    </row>
    <row r="655" spans="7:7" x14ac:dyDescent="0.25">
      <c r="G655" s="40"/>
    </row>
    <row r="656" spans="7:7" x14ac:dyDescent="0.25">
      <c r="G656" s="40"/>
    </row>
    <row r="657" spans="7:7" x14ac:dyDescent="0.25">
      <c r="G657" s="40"/>
    </row>
    <row r="658" spans="7:7" x14ac:dyDescent="0.25">
      <c r="G658" s="40"/>
    </row>
    <row r="659" spans="7:7" x14ac:dyDescent="0.25">
      <c r="G659" s="40"/>
    </row>
    <row r="660" spans="7:7" x14ac:dyDescent="0.25">
      <c r="G660" s="40"/>
    </row>
    <row r="661" spans="7:7" x14ac:dyDescent="0.25">
      <c r="G661" s="40"/>
    </row>
    <row r="662" spans="7:7" x14ac:dyDescent="0.25">
      <c r="G662" s="40"/>
    </row>
    <row r="663" spans="7:7" x14ac:dyDescent="0.25">
      <c r="G663" s="40"/>
    </row>
    <row r="664" spans="7:7" x14ac:dyDescent="0.25">
      <c r="G664" s="40"/>
    </row>
    <row r="665" spans="7:7" x14ac:dyDescent="0.25">
      <c r="G665" s="40"/>
    </row>
    <row r="666" spans="7:7" x14ac:dyDescent="0.25">
      <c r="G666" s="40"/>
    </row>
    <row r="667" spans="7:7" x14ac:dyDescent="0.25">
      <c r="G667" s="40"/>
    </row>
    <row r="668" spans="7:7" x14ac:dyDescent="0.25">
      <c r="G668" s="40"/>
    </row>
    <row r="669" spans="7:7" x14ac:dyDescent="0.25">
      <c r="G669" s="40"/>
    </row>
    <row r="670" spans="7:7" x14ac:dyDescent="0.25">
      <c r="G670" s="40"/>
    </row>
    <row r="671" spans="7:7" x14ac:dyDescent="0.25">
      <c r="G671" s="40"/>
    </row>
    <row r="672" spans="7:7" x14ac:dyDescent="0.25">
      <c r="G672" s="40"/>
    </row>
    <row r="673" spans="7:7" x14ac:dyDescent="0.25">
      <c r="G673" s="40"/>
    </row>
    <row r="674" spans="7:7" x14ac:dyDescent="0.25">
      <c r="G674" s="40"/>
    </row>
    <row r="675" spans="7:7" x14ac:dyDescent="0.25">
      <c r="G675" s="40"/>
    </row>
    <row r="676" spans="7:7" x14ac:dyDescent="0.25">
      <c r="G676" s="40"/>
    </row>
    <row r="677" spans="7:7" x14ac:dyDescent="0.25">
      <c r="G677" s="40"/>
    </row>
    <row r="678" spans="7:7" x14ac:dyDescent="0.25">
      <c r="G678" s="40"/>
    </row>
    <row r="679" spans="7:7" x14ac:dyDescent="0.25">
      <c r="G679" s="40"/>
    </row>
    <row r="680" spans="7:7" x14ac:dyDescent="0.25">
      <c r="G680" s="40"/>
    </row>
    <row r="681" spans="7:7" x14ac:dyDescent="0.25">
      <c r="G681" s="40"/>
    </row>
    <row r="682" spans="7:7" x14ac:dyDescent="0.25">
      <c r="G682" s="40"/>
    </row>
    <row r="683" spans="7:7" x14ac:dyDescent="0.25">
      <c r="G683" s="40"/>
    </row>
    <row r="684" spans="7:7" x14ac:dyDescent="0.25">
      <c r="G684" s="40"/>
    </row>
    <row r="685" spans="7:7" x14ac:dyDescent="0.25">
      <c r="G685" s="40"/>
    </row>
    <row r="686" spans="7:7" x14ac:dyDescent="0.25">
      <c r="G686" s="40"/>
    </row>
    <row r="687" spans="7:7" x14ac:dyDescent="0.25">
      <c r="G687" s="40"/>
    </row>
    <row r="688" spans="7:7" x14ac:dyDescent="0.25">
      <c r="G688" s="40"/>
    </row>
    <row r="689" spans="7:7" x14ac:dyDescent="0.25">
      <c r="G689" s="40"/>
    </row>
    <row r="690" spans="7:7" x14ac:dyDescent="0.25">
      <c r="G690" s="40"/>
    </row>
    <row r="691" spans="7:7" x14ac:dyDescent="0.25">
      <c r="G691" s="40"/>
    </row>
    <row r="692" spans="7:7" x14ac:dyDescent="0.25">
      <c r="G692" s="40"/>
    </row>
    <row r="693" spans="7:7" x14ac:dyDescent="0.25">
      <c r="G693" s="40"/>
    </row>
    <row r="694" spans="7:7" x14ac:dyDescent="0.25">
      <c r="G694" s="40"/>
    </row>
    <row r="695" spans="7:7" x14ac:dyDescent="0.25">
      <c r="G695" s="40"/>
    </row>
    <row r="696" spans="7:7" x14ac:dyDescent="0.25">
      <c r="G696" s="40"/>
    </row>
    <row r="697" spans="7:7" x14ac:dyDescent="0.25">
      <c r="G697" s="40"/>
    </row>
    <row r="698" spans="7:7" x14ac:dyDescent="0.25">
      <c r="G698" s="40"/>
    </row>
    <row r="699" spans="7:7" x14ac:dyDescent="0.25">
      <c r="G699" s="40"/>
    </row>
    <row r="700" spans="7:7" x14ac:dyDescent="0.25">
      <c r="G700" s="40"/>
    </row>
    <row r="701" spans="7:7" x14ac:dyDescent="0.25">
      <c r="G701" s="40"/>
    </row>
    <row r="702" spans="7:7" x14ac:dyDescent="0.25">
      <c r="G702" s="40"/>
    </row>
    <row r="703" spans="7:7" x14ac:dyDescent="0.25">
      <c r="G703" s="40"/>
    </row>
    <row r="704" spans="7:7" x14ac:dyDescent="0.25">
      <c r="G704" s="40"/>
    </row>
    <row r="705" spans="7:7" x14ac:dyDescent="0.25">
      <c r="G705" s="40"/>
    </row>
    <row r="706" spans="7:7" x14ac:dyDescent="0.25">
      <c r="G706" s="40"/>
    </row>
    <row r="707" spans="7:7" x14ac:dyDescent="0.25">
      <c r="G707" s="40"/>
    </row>
    <row r="708" spans="7:7" x14ac:dyDescent="0.25">
      <c r="G708" s="40"/>
    </row>
    <row r="709" spans="7:7" x14ac:dyDescent="0.25">
      <c r="G709" s="40"/>
    </row>
    <row r="710" spans="7:7" x14ac:dyDescent="0.25">
      <c r="G710" s="40"/>
    </row>
    <row r="711" spans="7:7" x14ac:dyDescent="0.25">
      <c r="G711" s="40"/>
    </row>
    <row r="712" spans="7:7" x14ac:dyDescent="0.25">
      <c r="G712" s="40"/>
    </row>
    <row r="713" spans="7:7" x14ac:dyDescent="0.25">
      <c r="G713" s="40"/>
    </row>
    <row r="714" spans="7:7" x14ac:dyDescent="0.25">
      <c r="G714" s="40"/>
    </row>
    <row r="715" spans="7:7" x14ac:dyDescent="0.25">
      <c r="G715" s="40"/>
    </row>
    <row r="716" spans="7:7" x14ac:dyDescent="0.25">
      <c r="G716" s="40"/>
    </row>
    <row r="717" spans="7:7" x14ac:dyDescent="0.25">
      <c r="G717" s="40"/>
    </row>
    <row r="718" spans="7:7" x14ac:dyDescent="0.25">
      <c r="G718" s="40"/>
    </row>
    <row r="719" spans="7:7" x14ac:dyDescent="0.25">
      <c r="G719" s="40"/>
    </row>
    <row r="720" spans="7:7" x14ac:dyDescent="0.25">
      <c r="G720" s="40"/>
    </row>
    <row r="721" spans="7:7" x14ac:dyDescent="0.25">
      <c r="G721" s="40"/>
    </row>
    <row r="722" spans="7:7" x14ac:dyDescent="0.25">
      <c r="G722" s="40"/>
    </row>
    <row r="723" spans="7:7" x14ac:dyDescent="0.25">
      <c r="G723" s="40"/>
    </row>
    <row r="724" spans="7:7" x14ac:dyDescent="0.25">
      <c r="G724" s="40"/>
    </row>
    <row r="725" spans="7:7" x14ac:dyDescent="0.25">
      <c r="G725" s="40"/>
    </row>
    <row r="726" spans="7:7" x14ac:dyDescent="0.25">
      <c r="G726" s="40"/>
    </row>
    <row r="727" spans="7:7" x14ac:dyDescent="0.25">
      <c r="G727" s="40"/>
    </row>
    <row r="728" spans="7:7" x14ac:dyDescent="0.25">
      <c r="G728" s="40"/>
    </row>
    <row r="729" spans="7:7" x14ac:dyDescent="0.25">
      <c r="G729" s="40"/>
    </row>
    <row r="730" spans="7:7" x14ac:dyDescent="0.25">
      <c r="G730" s="40"/>
    </row>
    <row r="731" spans="7:7" x14ac:dyDescent="0.25">
      <c r="G731" s="40"/>
    </row>
    <row r="732" spans="7:7" x14ac:dyDescent="0.25">
      <c r="G732" s="40"/>
    </row>
    <row r="733" spans="7:7" x14ac:dyDescent="0.25">
      <c r="G733" s="40"/>
    </row>
    <row r="734" spans="7:7" x14ac:dyDescent="0.25">
      <c r="G734" s="40"/>
    </row>
    <row r="735" spans="7:7" x14ac:dyDescent="0.25">
      <c r="G735" s="40"/>
    </row>
    <row r="736" spans="7:7" x14ac:dyDescent="0.25">
      <c r="G736" s="40"/>
    </row>
    <row r="737" spans="7:7" x14ac:dyDescent="0.25">
      <c r="G737" s="40"/>
    </row>
    <row r="738" spans="7:7" x14ac:dyDescent="0.25">
      <c r="G738" s="40"/>
    </row>
    <row r="739" spans="7:7" x14ac:dyDescent="0.25">
      <c r="G739" s="40"/>
    </row>
    <row r="740" spans="7:7" x14ac:dyDescent="0.25">
      <c r="G740" s="40"/>
    </row>
    <row r="741" spans="7:7" x14ac:dyDescent="0.25">
      <c r="G741" s="40"/>
    </row>
    <row r="742" spans="7:7" x14ac:dyDescent="0.25">
      <c r="G742" s="40"/>
    </row>
    <row r="743" spans="7:7" x14ac:dyDescent="0.25">
      <c r="G743" s="40"/>
    </row>
    <row r="744" spans="7:7" x14ac:dyDescent="0.25">
      <c r="G744" s="40"/>
    </row>
    <row r="745" spans="7:7" x14ac:dyDescent="0.25">
      <c r="G745" s="40"/>
    </row>
    <row r="746" spans="7:7" x14ac:dyDescent="0.25">
      <c r="G746" s="40"/>
    </row>
    <row r="747" spans="7:7" x14ac:dyDescent="0.25">
      <c r="G747" s="40"/>
    </row>
    <row r="748" spans="7:7" x14ac:dyDescent="0.25">
      <c r="G748" s="40"/>
    </row>
    <row r="749" spans="7:7" x14ac:dyDescent="0.25">
      <c r="G749" s="40"/>
    </row>
    <row r="750" spans="7:7" x14ac:dyDescent="0.25">
      <c r="G750" s="40"/>
    </row>
    <row r="751" spans="7:7" x14ac:dyDescent="0.25">
      <c r="G751" s="40"/>
    </row>
    <row r="752" spans="7:7" x14ac:dyDescent="0.25">
      <c r="G752" s="40"/>
    </row>
    <row r="753" spans="7:7" x14ac:dyDescent="0.25">
      <c r="G753" s="40"/>
    </row>
    <row r="754" spans="7:7" x14ac:dyDescent="0.25">
      <c r="G754" s="40"/>
    </row>
    <row r="755" spans="7:7" x14ac:dyDescent="0.25">
      <c r="G755" s="40"/>
    </row>
    <row r="756" spans="7:7" x14ac:dyDescent="0.25">
      <c r="G756" s="40"/>
    </row>
    <row r="757" spans="7:7" x14ac:dyDescent="0.25">
      <c r="G757" s="40"/>
    </row>
    <row r="758" spans="7:7" x14ac:dyDescent="0.25">
      <c r="G758" s="40"/>
    </row>
    <row r="759" spans="7:7" x14ac:dyDescent="0.25">
      <c r="G759" s="40"/>
    </row>
    <row r="760" spans="7:7" x14ac:dyDescent="0.25">
      <c r="G760" s="40"/>
    </row>
    <row r="761" spans="7:7" x14ac:dyDescent="0.25">
      <c r="G761" s="40"/>
    </row>
    <row r="762" spans="7:7" x14ac:dyDescent="0.25">
      <c r="G762" s="40"/>
    </row>
    <row r="763" spans="7:7" x14ac:dyDescent="0.25">
      <c r="G763" s="40"/>
    </row>
    <row r="764" spans="7:7" x14ac:dyDescent="0.25">
      <c r="G764" s="40"/>
    </row>
    <row r="765" spans="7:7" x14ac:dyDescent="0.25">
      <c r="G765" s="40"/>
    </row>
    <row r="766" spans="7:7" x14ac:dyDescent="0.25">
      <c r="G766" s="40"/>
    </row>
    <row r="767" spans="7:7" x14ac:dyDescent="0.25">
      <c r="G767" s="40"/>
    </row>
    <row r="768" spans="7:7" x14ac:dyDescent="0.25">
      <c r="G768" s="40"/>
    </row>
    <row r="769" spans="7:7" x14ac:dyDescent="0.25">
      <c r="G769" s="40"/>
    </row>
    <row r="770" spans="7:7" x14ac:dyDescent="0.25">
      <c r="G770" s="40"/>
    </row>
    <row r="771" spans="7:7" x14ac:dyDescent="0.25">
      <c r="G771" s="40"/>
    </row>
    <row r="772" spans="7:7" x14ac:dyDescent="0.25">
      <c r="G772" s="40"/>
    </row>
    <row r="773" spans="7:7" x14ac:dyDescent="0.25">
      <c r="G773" s="40"/>
    </row>
    <row r="774" spans="7:7" x14ac:dyDescent="0.25">
      <c r="G774" s="40"/>
    </row>
    <row r="775" spans="7:7" x14ac:dyDescent="0.25">
      <c r="G775" s="40"/>
    </row>
    <row r="776" spans="7:7" x14ac:dyDescent="0.25">
      <c r="G776" s="40"/>
    </row>
    <row r="777" spans="7:7" x14ac:dyDescent="0.25">
      <c r="G777" s="40"/>
    </row>
    <row r="778" spans="7:7" x14ac:dyDescent="0.25">
      <c r="G778" s="40"/>
    </row>
    <row r="779" spans="7:7" x14ac:dyDescent="0.25">
      <c r="G779" s="40"/>
    </row>
    <row r="780" spans="7:7" x14ac:dyDescent="0.25">
      <c r="G780" s="40"/>
    </row>
    <row r="781" spans="7:7" x14ac:dyDescent="0.25">
      <c r="G781" s="40"/>
    </row>
    <row r="782" spans="7:7" x14ac:dyDescent="0.25">
      <c r="G782" s="40"/>
    </row>
    <row r="783" spans="7:7" x14ac:dyDescent="0.25">
      <c r="G783" s="40"/>
    </row>
    <row r="784" spans="7:7" x14ac:dyDescent="0.25">
      <c r="G784" s="40"/>
    </row>
    <row r="785" spans="7:7" x14ac:dyDescent="0.25">
      <c r="G785" s="40"/>
    </row>
    <row r="786" spans="7:7" x14ac:dyDescent="0.25">
      <c r="G786" s="40"/>
    </row>
    <row r="787" spans="7:7" x14ac:dyDescent="0.25">
      <c r="G787" s="40"/>
    </row>
    <row r="788" spans="7:7" x14ac:dyDescent="0.25">
      <c r="G788" s="40"/>
    </row>
    <row r="789" spans="7:7" x14ac:dyDescent="0.25">
      <c r="G789" s="40"/>
    </row>
    <row r="790" spans="7:7" x14ac:dyDescent="0.25">
      <c r="G790" s="40"/>
    </row>
    <row r="791" spans="7:7" x14ac:dyDescent="0.25">
      <c r="G791" s="40"/>
    </row>
    <row r="792" spans="7:7" x14ac:dyDescent="0.25">
      <c r="G792" s="40"/>
    </row>
    <row r="793" spans="7:7" x14ac:dyDescent="0.25">
      <c r="G793" s="40"/>
    </row>
    <row r="794" spans="7:7" x14ac:dyDescent="0.25">
      <c r="G794" s="40"/>
    </row>
    <row r="795" spans="7:7" x14ac:dyDescent="0.25">
      <c r="G795" s="40"/>
    </row>
    <row r="796" spans="7:7" x14ac:dyDescent="0.25">
      <c r="G796" s="40"/>
    </row>
    <row r="797" spans="7:7" x14ac:dyDescent="0.25">
      <c r="G797" s="40"/>
    </row>
    <row r="798" spans="7:7" x14ac:dyDescent="0.25">
      <c r="G798" s="40"/>
    </row>
    <row r="799" spans="7:7" x14ac:dyDescent="0.25">
      <c r="G799" s="40"/>
    </row>
    <row r="800" spans="7:7" x14ac:dyDescent="0.25">
      <c r="G800" s="40"/>
    </row>
    <row r="801" spans="7:7" x14ac:dyDescent="0.25">
      <c r="G801" s="40"/>
    </row>
    <row r="802" spans="7:7" x14ac:dyDescent="0.25">
      <c r="G802" s="40"/>
    </row>
    <row r="803" spans="7:7" x14ac:dyDescent="0.25">
      <c r="G803" s="40"/>
    </row>
    <row r="804" spans="7:7" x14ac:dyDescent="0.25">
      <c r="G804" s="40"/>
    </row>
    <row r="805" spans="7:7" x14ac:dyDescent="0.25">
      <c r="G805" s="40"/>
    </row>
    <row r="806" spans="7:7" x14ac:dyDescent="0.25">
      <c r="G806" s="40"/>
    </row>
    <row r="807" spans="7:7" x14ac:dyDescent="0.25">
      <c r="G807" s="40"/>
    </row>
    <row r="808" spans="7:7" x14ac:dyDescent="0.25">
      <c r="G808" s="40"/>
    </row>
    <row r="809" spans="7:7" x14ac:dyDescent="0.25">
      <c r="G809" s="40"/>
    </row>
    <row r="810" spans="7:7" x14ac:dyDescent="0.25">
      <c r="G810" s="40"/>
    </row>
    <row r="811" spans="7:7" x14ac:dyDescent="0.25">
      <c r="G811" s="40"/>
    </row>
    <row r="812" spans="7:7" x14ac:dyDescent="0.25">
      <c r="G812" s="40"/>
    </row>
    <row r="813" spans="7:7" x14ac:dyDescent="0.25">
      <c r="G813" s="40"/>
    </row>
    <row r="814" spans="7:7" x14ac:dyDescent="0.25">
      <c r="G814" s="40"/>
    </row>
    <row r="815" spans="7:7" x14ac:dyDescent="0.25">
      <c r="G815" s="40"/>
    </row>
    <row r="816" spans="7:7" x14ac:dyDescent="0.25">
      <c r="G816" s="40"/>
    </row>
    <row r="817" spans="7:7" x14ac:dyDescent="0.25">
      <c r="G817" s="40"/>
    </row>
    <row r="818" spans="7:7" x14ac:dyDescent="0.25">
      <c r="G818" s="40"/>
    </row>
    <row r="819" spans="7:7" x14ac:dyDescent="0.25">
      <c r="G819" s="40"/>
    </row>
    <row r="820" spans="7:7" x14ac:dyDescent="0.25">
      <c r="G820" s="40"/>
    </row>
    <row r="821" spans="7:7" x14ac:dyDescent="0.25">
      <c r="G821" s="40"/>
    </row>
    <row r="822" spans="7:7" x14ac:dyDescent="0.25">
      <c r="G822" s="40"/>
    </row>
    <row r="823" spans="7:7" x14ac:dyDescent="0.25">
      <c r="G823" s="40"/>
    </row>
    <row r="824" spans="7:7" x14ac:dyDescent="0.25">
      <c r="G824" s="40"/>
    </row>
    <row r="825" spans="7:7" x14ac:dyDescent="0.25">
      <c r="G825" s="40"/>
    </row>
    <row r="826" spans="7:7" x14ac:dyDescent="0.25">
      <c r="G826" s="40"/>
    </row>
    <row r="827" spans="7:7" x14ac:dyDescent="0.25">
      <c r="G827" s="40"/>
    </row>
    <row r="828" spans="7:7" x14ac:dyDescent="0.25">
      <c r="G828" s="40"/>
    </row>
    <row r="829" spans="7:7" x14ac:dyDescent="0.25">
      <c r="G829" s="40"/>
    </row>
    <row r="830" spans="7:7" x14ac:dyDescent="0.25">
      <c r="G830" s="40"/>
    </row>
    <row r="831" spans="7:7" x14ac:dyDescent="0.25">
      <c r="G831" s="40"/>
    </row>
    <row r="832" spans="7:7" x14ac:dyDescent="0.25">
      <c r="G832" s="40"/>
    </row>
    <row r="833" spans="7:7" x14ac:dyDescent="0.25">
      <c r="G833" s="40"/>
    </row>
    <row r="834" spans="7:7" x14ac:dyDescent="0.25">
      <c r="G834" s="40"/>
    </row>
    <row r="835" spans="7:7" x14ac:dyDescent="0.25">
      <c r="G835" s="40"/>
    </row>
    <row r="836" spans="7:7" x14ac:dyDescent="0.25">
      <c r="G836" s="40"/>
    </row>
    <row r="837" spans="7:7" x14ac:dyDescent="0.25">
      <c r="G837" s="40"/>
    </row>
    <row r="838" spans="7:7" x14ac:dyDescent="0.25">
      <c r="G838" s="40"/>
    </row>
    <row r="839" spans="7:7" x14ac:dyDescent="0.25">
      <c r="G839" s="40"/>
    </row>
    <row r="840" spans="7:7" x14ac:dyDescent="0.25">
      <c r="G840" s="40"/>
    </row>
    <row r="841" spans="7:7" x14ac:dyDescent="0.25">
      <c r="G841" s="40"/>
    </row>
    <row r="842" spans="7:7" x14ac:dyDescent="0.25">
      <c r="G842" s="40"/>
    </row>
    <row r="843" spans="7:7" x14ac:dyDescent="0.25">
      <c r="G843" s="40"/>
    </row>
    <row r="844" spans="7:7" x14ac:dyDescent="0.25">
      <c r="G844" s="40"/>
    </row>
    <row r="845" spans="7:7" x14ac:dyDescent="0.25">
      <c r="G845" s="40"/>
    </row>
    <row r="846" spans="7:7" x14ac:dyDescent="0.25">
      <c r="G846" s="40"/>
    </row>
    <row r="847" spans="7:7" x14ac:dyDescent="0.25">
      <c r="G847" s="40"/>
    </row>
    <row r="848" spans="7:7" x14ac:dyDescent="0.25">
      <c r="G848" s="40"/>
    </row>
    <row r="849" spans="7:7" x14ac:dyDescent="0.25">
      <c r="G849" s="40"/>
    </row>
    <row r="850" spans="7:7" x14ac:dyDescent="0.25">
      <c r="G850" s="40"/>
    </row>
    <row r="851" spans="7:7" x14ac:dyDescent="0.25">
      <c r="G851" s="40"/>
    </row>
    <row r="852" spans="7:7" x14ac:dyDescent="0.25">
      <c r="G852" s="40"/>
    </row>
    <row r="853" spans="7:7" x14ac:dyDescent="0.25">
      <c r="G853" s="40"/>
    </row>
    <row r="854" spans="7:7" x14ac:dyDescent="0.25">
      <c r="G854" s="40"/>
    </row>
    <row r="855" spans="7:7" x14ac:dyDescent="0.25">
      <c r="G855" s="40"/>
    </row>
    <row r="856" spans="7:7" x14ac:dyDescent="0.25">
      <c r="G856" s="40"/>
    </row>
    <row r="857" spans="7:7" x14ac:dyDescent="0.25">
      <c r="G857" s="40"/>
    </row>
    <row r="858" spans="7:7" x14ac:dyDescent="0.25">
      <c r="G858" s="40"/>
    </row>
    <row r="859" spans="7:7" x14ac:dyDescent="0.25">
      <c r="G859" s="40"/>
    </row>
    <row r="860" spans="7:7" x14ac:dyDescent="0.25">
      <c r="G860" s="40"/>
    </row>
    <row r="861" spans="7:7" x14ac:dyDescent="0.25">
      <c r="G861" s="40"/>
    </row>
    <row r="862" spans="7:7" x14ac:dyDescent="0.25">
      <c r="G862" s="40"/>
    </row>
    <row r="863" spans="7:7" x14ac:dyDescent="0.25">
      <c r="G863" s="40"/>
    </row>
    <row r="864" spans="7:7" x14ac:dyDescent="0.25">
      <c r="G864" s="40"/>
    </row>
    <row r="865" spans="7:7" x14ac:dyDescent="0.25">
      <c r="G865" s="40"/>
    </row>
    <row r="866" spans="7:7" x14ac:dyDescent="0.25">
      <c r="G866" s="40"/>
    </row>
    <row r="867" spans="7:7" x14ac:dyDescent="0.25">
      <c r="G867" s="40"/>
    </row>
    <row r="868" spans="7:7" x14ac:dyDescent="0.25">
      <c r="G868" s="40"/>
    </row>
    <row r="869" spans="7:7" x14ac:dyDescent="0.25">
      <c r="G869" s="40"/>
    </row>
    <row r="870" spans="7:7" x14ac:dyDescent="0.25">
      <c r="G870" s="40"/>
    </row>
    <row r="871" spans="7:7" x14ac:dyDescent="0.25">
      <c r="G871" s="40"/>
    </row>
    <row r="872" spans="7:7" x14ac:dyDescent="0.25">
      <c r="G872" s="40"/>
    </row>
    <row r="873" spans="7:7" x14ac:dyDescent="0.25">
      <c r="G873" s="40"/>
    </row>
    <row r="874" spans="7:7" x14ac:dyDescent="0.25">
      <c r="G874" s="40"/>
    </row>
    <row r="875" spans="7:7" x14ac:dyDescent="0.25">
      <c r="G875" s="40"/>
    </row>
    <row r="876" spans="7:7" x14ac:dyDescent="0.25">
      <c r="G876" s="40"/>
    </row>
    <row r="877" spans="7:7" x14ac:dyDescent="0.25">
      <c r="G877" s="40"/>
    </row>
    <row r="878" spans="7:7" x14ac:dyDescent="0.25">
      <c r="G878" s="40"/>
    </row>
    <row r="879" spans="7:7" x14ac:dyDescent="0.25">
      <c r="G879" s="40"/>
    </row>
    <row r="880" spans="7:7" x14ac:dyDescent="0.25">
      <c r="G880" s="40"/>
    </row>
    <row r="881" spans="7:7" x14ac:dyDescent="0.25">
      <c r="G881" s="40"/>
    </row>
    <row r="882" spans="7:7" x14ac:dyDescent="0.25">
      <c r="G882" s="40"/>
    </row>
    <row r="883" spans="7:7" x14ac:dyDescent="0.25">
      <c r="G883" s="40"/>
    </row>
    <row r="884" spans="7:7" x14ac:dyDescent="0.25">
      <c r="G884" s="40"/>
    </row>
    <row r="885" spans="7:7" x14ac:dyDescent="0.25">
      <c r="G885" s="40"/>
    </row>
    <row r="886" spans="7:7" x14ac:dyDescent="0.25">
      <c r="G886" s="40"/>
    </row>
    <row r="887" spans="7:7" x14ac:dyDescent="0.25">
      <c r="G887" s="40"/>
    </row>
    <row r="888" spans="7:7" x14ac:dyDescent="0.25">
      <c r="G888" s="40"/>
    </row>
    <row r="889" spans="7:7" x14ac:dyDescent="0.25">
      <c r="G889" s="40"/>
    </row>
    <row r="890" spans="7:7" x14ac:dyDescent="0.25">
      <c r="G890" s="40"/>
    </row>
    <row r="891" spans="7:7" x14ac:dyDescent="0.25">
      <c r="G891" s="40"/>
    </row>
    <row r="892" spans="7:7" x14ac:dyDescent="0.25">
      <c r="G892" s="40"/>
    </row>
    <row r="893" spans="7:7" x14ac:dyDescent="0.25">
      <c r="G893" s="40"/>
    </row>
    <row r="894" spans="7:7" x14ac:dyDescent="0.25">
      <c r="G894" s="40"/>
    </row>
    <row r="895" spans="7:7" x14ac:dyDescent="0.25">
      <c r="G895" s="40"/>
    </row>
    <row r="896" spans="7:7" x14ac:dyDescent="0.25">
      <c r="G896" s="40"/>
    </row>
    <row r="897" spans="7:7" x14ac:dyDescent="0.25">
      <c r="G897" s="40"/>
    </row>
    <row r="898" spans="7:7" x14ac:dyDescent="0.25">
      <c r="G898" s="40"/>
    </row>
    <row r="899" spans="7:7" x14ac:dyDescent="0.25">
      <c r="G899" s="40"/>
    </row>
    <row r="900" spans="7:7" x14ac:dyDescent="0.25">
      <c r="G900" s="40"/>
    </row>
    <row r="901" spans="7:7" x14ac:dyDescent="0.25">
      <c r="G901" s="40"/>
    </row>
    <row r="902" spans="7:7" x14ac:dyDescent="0.25">
      <c r="G902" s="40"/>
    </row>
    <row r="903" spans="7:7" x14ac:dyDescent="0.25">
      <c r="G903" s="40"/>
    </row>
    <row r="904" spans="7:7" x14ac:dyDescent="0.25">
      <c r="G904" s="40"/>
    </row>
    <row r="905" spans="7:7" x14ac:dyDescent="0.25">
      <c r="G905" s="40"/>
    </row>
    <row r="906" spans="7:7" x14ac:dyDescent="0.25">
      <c r="G906" s="40"/>
    </row>
    <row r="907" spans="7:7" x14ac:dyDescent="0.25">
      <c r="G907" s="40"/>
    </row>
    <row r="908" spans="7:7" x14ac:dyDescent="0.25">
      <c r="G908" s="40"/>
    </row>
    <row r="909" spans="7:7" x14ac:dyDescent="0.25">
      <c r="G909" s="40"/>
    </row>
    <row r="910" spans="7:7" x14ac:dyDescent="0.25">
      <c r="G910" s="40"/>
    </row>
    <row r="911" spans="7:7" x14ac:dyDescent="0.25">
      <c r="G911" s="40"/>
    </row>
    <row r="912" spans="7:7" x14ac:dyDescent="0.25">
      <c r="G912" s="40"/>
    </row>
    <row r="913" spans="7:7" x14ac:dyDescent="0.25">
      <c r="G913" s="40"/>
    </row>
    <row r="914" spans="7:7" x14ac:dyDescent="0.25">
      <c r="G914" s="40"/>
    </row>
    <row r="915" spans="7:7" x14ac:dyDescent="0.25">
      <c r="G915" s="40"/>
    </row>
    <row r="916" spans="7:7" x14ac:dyDescent="0.25">
      <c r="G916" s="40"/>
    </row>
    <row r="917" spans="7:7" x14ac:dyDescent="0.25">
      <c r="G917" s="40"/>
    </row>
    <row r="918" spans="7:7" x14ac:dyDescent="0.25">
      <c r="G918" s="40"/>
    </row>
    <row r="919" spans="7:7" x14ac:dyDescent="0.25">
      <c r="G919" s="40"/>
    </row>
    <row r="920" spans="7:7" x14ac:dyDescent="0.25">
      <c r="G920" s="40"/>
    </row>
    <row r="921" spans="7:7" x14ac:dyDescent="0.25">
      <c r="G921" s="40"/>
    </row>
    <row r="922" spans="7:7" x14ac:dyDescent="0.25">
      <c r="G922" s="40"/>
    </row>
    <row r="923" spans="7:7" x14ac:dyDescent="0.25">
      <c r="G923" s="40"/>
    </row>
    <row r="924" spans="7:7" x14ac:dyDescent="0.25">
      <c r="G924" s="40"/>
    </row>
    <row r="925" spans="7:7" x14ac:dyDescent="0.25">
      <c r="G925" s="40"/>
    </row>
    <row r="926" spans="7:7" x14ac:dyDescent="0.25">
      <c r="G926" s="40"/>
    </row>
    <row r="927" spans="7:7" x14ac:dyDescent="0.25">
      <c r="G927" s="40"/>
    </row>
    <row r="928" spans="7:7" x14ac:dyDescent="0.25">
      <c r="G928" s="40"/>
    </row>
    <row r="929" spans="7:7" x14ac:dyDescent="0.25">
      <c r="G929" s="40"/>
    </row>
    <row r="930" spans="7:7" x14ac:dyDescent="0.25">
      <c r="G930" s="40"/>
    </row>
    <row r="931" spans="7:7" x14ac:dyDescent="0.25">
      <c r="G931" s="40"/>
    </row>
    <row r="932" spans="7:7" x14ac:dyDescent="0.25">
      <c r="G932" s="40"/>
    </row>
    <row r="933" spans="7:7" x14ac:dyDescent="0.25">
      <c r="G933" s="40"/>
    </row>
    <row r="934" spans="7:7" x14ac:dyDescent="0.25">
      <c r="G934" s="40"/>
    </row>
    <row r="935" spans="7:7" x14ac:dyDescent="0.25">
      <c r="G935" s="40"/>
    </row>
    <row r="936" spans="7:7" x14ac:dyDescent="0.25">
      <c r="G936" s="40"/>
    </row>
    <row r="937" spans="7:7" x14ac:dyDescent="0.25">
      <c r="G937" s="40"/>
    </row>
    <row r="938" spans="7:7" x14ac:dyDescent="0.25">
      <c r="G938" s="40"/>
    </row>
    <row r="939" spans="7:7" x14ac:dyDescent="0.25">
      <c r="G939" s="40"/>
    </row>
    <row r="940" spans="7:7" x14ac:dyDescent="0.25">
      <c r="G940" s="40"/>
    </row>
    <row r="941" spans="7:7" x14ac:dyDescent="0.25">
      <c r="G941" s="40"/>
    </row>
    <row r="942" spans="7:7" x14ac:dyDescent="0.25">
      <c r="G942" s="40"/>
    </row>
    <row r="943" spans="7:7" x14ac:dyDescent="0.25">
      <c r="G943" s="40"/>
    </row>
    <row r="944" spans="7:7" x14ac:dyDescent="0.25">
      <c r="G944" s="40"/>
    </row>
    <row r="945" spans="7:7" x14ac:dyDescent="0.25">
      <c r="G945" s="40"/>
    </row>
    <row r="946" spans="7:7" x14ac:dyDescent="0.25">
      <c r="G946" s="40"/>
    </row>
    <row r="947" spans="7:7" x14ac:dyDescent="0.25">
      <c r="G947" s="40"/>
    </row>
    <row r="948" spans="7:7" x14ac:dyDescent="0.25">
      <c r="G948" s="40"/>
    </row>
    <row r="949" spans="7:7" x14ac:dyDescent="0.25">
      <c r="G949" s="40"/>
    </row>
    <row r="950" spans="7:7" x14ac:dyDescent="0.25">
      <c r="G950" s="40"/>
    </row>
    <row r="951" spans="7:7" x14ac:dyDescent="0.25">
      <c r="G951" s="40"/>
    </row>
    <row r="952" spans="7:7" x14ac:dyDescent="0.25">
      <c r="G952" s="40"/>
    </row>
    <row r="953" spans="7:7" x14ac:dyDescent="0.25">
      <c r="G953" s="40"/>
    </row>
    <row r="954" spans="7:7" x14ac:dyDescent="0.25">
      <c r="G954" s="40"/>
    </row>
    <row r="955" spans="7:7" x14ac:dyDescent="0.25">
      <c r="G955" s="40"/>
    </row>
    <row r="956" spans="7:7" x14ac:dyDescent="0.25">
      <c r="G956" s="40"/>
    </row>
    <row r="957" spans="7:7" x14ac:dyDescent="0.25">
      <c r="G957" s="40"/>
    </row>
    <row r="958" spans="7:7" x14ac:dyDescent="0.25">
      <c r="G958" s="40"/>
    </row>
    <row r="959" spans="7:7" x14ac:dyDescent="0.25">
      <c r="G959" s="40"/>
    </row>
    <row r="960" spans="7:7" x14ac:dyDescent="0.25">
      <c r="G960" s="40"/>
    </row>
    <row r="961" spans="7:7" x14ac:dyDescent="0.25">
      <c r="G961" s="40"/>
    </row>
    <row r="962" spans="7:7" x14ac:dyDescent="0.25">
      <c r="G962" s="40"/>
    </row>
    <row r="963" spans="7:7" x14ac:dyDescent="0.25">
      <c r="G963" s="40"/>
    </row>
    <row r="964" spans="7:7" x14ac:dyDescent="0.25">
      <c r="G964" s="40"/>
    </row>
    <row r="965" spans="7:7" x14ac:dyDescent="0.25">
      <c r="G965" s="40"/>
    </row>
    <row r="966" spans="7:7" x14ac:dyDescent="0.25">
      <c r="G966" s="40"/>
    </row>
    <row r="967" spans="7:7" x14ac:dyDescent="0.25">
      <c r="G967" s="40"/>
    </row>
    <row r="968" spans="7:7" x14ac:dyDescent="0.25">
      <c r="G968" s="40"/>
    </row>
    <row r="969" spans="7:7" x14ac:dyDescent="0.25">
      <c r="G969" s="40"/>
    </row>
    <row r="970" spans="7:7" x14ac:dyDescent="0.25">
      <c r="G970" s="40"/>
    </row>
    <row r="971" spans="7:7" x14ac:dyDescent="0.25">
      <c r="G971" s="40"/>
    </row>
    <row r="972" spans="7:7" x14ac:dyDescent="0.25">
      <c r="G972" s="40"/>
    </row>
    <row r="973" spans="7:7" x14ac:dyDescent="0.25">
      <c r="G973" s="40"/>
    </row>
    <row r="974" spans="7:7" x14ac:dyDescent="0.25">
      <c r="G974" s="40"/>
    </row>
    <row r="975" spans="7:7" x14ac:dyDescent="0.25">
      <c r="G975" s="40"/>
    </row>
    <row r="976" spans="7:7" x14ac:dyDescent="0.25">
      <c r="G976" s="40"/>
    </row>
    <row r="977" spans="7:7" x14ac:dyDescent="0.25">
      <c r="G977" s="40"/>
    </row>
    <row r="978" spans="7:7" x14ac:dyDescent="0.25">
      <c r="G978" s="40"/>
    </row>
    <row r="979" spans="7:7" x14ac:dyDescent="0.25">
      <c r="G979" s="40"/>
    </row>
    <row r="980" spans="7:7" x14ac:dyDescent="0.25">
      <c r="G980" s="40"/>
    </row>
    <row r="981" spans="7:7" x14ac:dyDescent="0.25">
      <c r="G981" s="40"/>
    </row>
    <row r="982" spans="7:7" x14ac:dyDescent="0.25">
      <c r="G982" s="40"/>
    </row>
    <row r="983" spans="7:7" x14ac:dyDescent="0.25">
      <c r="G983" s="40"/>
    </row>
    <row r="984" spans="7:7" x14ac:dyDescent="0.25">
      <c r="G984" s="40"/>
    </row>
    <row r="985" spans="7:7" x14ac:dyDescent="0.25">
      <c r="G985" s="40"/>
    </row>
    <row r="986" spans="7:7" x14ac:dyDescent="0.25">
      <c r="G986" s="40"/>
    </row>
    <row r="987" spans="7:7" x14ac:dyDescent="0.25">
      <c r="G987" s="40"/>
    </row>
    <row r="988" spans="7:7" x14ac:dyDescent="0.25">
      <c r="G988" s="40"/>
    </row>
    <row r="989" spans="7:7" x14ac:dyDescent="0.25">
      <c r="G989" s="40"/>
    </row>
    <row r="990" spans="7:7" x14ac:dyDescent="0.25">
      <c r="G990" s="40"/>
    </row>
    <row r="991" spans="7:7" x14ac:dyDescent="0.25">
      <c r="G991" s="40"/>
    </row>
    <row r="992" spans="7:7" x14ac:dyDescent="0.25">
      <c r="G992" s="40"/>
    </row>
    <row r="993" spans="7:7" x14ac:dyDescent="0.25">
      <c r="G993" s="40"/>
    </row>
    <row r="994" spans="7:7" x14ac:dyDescent="0.25">
      <c r="G994" s="40"/>
    </row>
    <row r="995" spans="7:7" x14ac:dyDescent="0.25">
      <c r="G995" s="40"/>
    </row>
    <row r="996" spans="7:7" x14ac:dyDescent="0.25">
      <c r="G996" s="40"/>
    </row>
    <row r="997" spans="7:7" x14ac:dyDescent="0.25">
      <c r="G997" s="40"/>
    </row>
    <row r="998" spans="7:7" x14ac:dyDescent="0.25">
      <c r="G998" s="40"/>
    </row>
    <row r="999" spans="7:7" x14ac:dyDescent="0.25">
      <c r="G999" s="40"/>
    </row>
    <row r="1000" spans="7:7" x14ac:dyDescent="0.25">
      <c r="G1000" s="40"/>
    </row>
  </sheetData>
  <mergeCells count="2">
    <mergeCell ref="B1:E1"/>
    <mergeCell ref="R47:R48"/>
  </mergeCells>
  <conditionalFormatting sqref="M40">
    <cfRule type="expression" dxfId="1" priority="2">
      <formula>M40=MIN($J40,$O40,$T40,$Y40,$AD40,$AI40,$AN40,$AS40,$AX40,$BC40,$BH40,$BM40,$BR40,$BW40,$CB40,$CG40,$CL40,$CQ40)</formula>
    </cfRule>
  </conditionalFormatting>
  <conditionalFormatting sqref="R40">
    <cfRule type="expression" dxfId="0" priority="1">
      <formula>R40=MIN($J40,$O40,$T40,$Y40,$AD40,$AI40,$AN40,$AS40,$AX40,$BC40,$BH40,$BM40,$BR40,$BW40,$CB40,$CG40,$CL40,$CQ40)</formula>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21.pozīcija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2025-06-09T10:59:41Z</dcterms:modified>
</cp:coreProperties>
</file>